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32b9eb5929e22a/$pending Planner Institute/"/>
    </mc:Choice>
  </mc:AlternateContent>
  <xr:revisionPtr revIDLastSave="0" documentId="13_ncr:4800b_{996B88D9-131D-444C-AEB6-1A88B6F338E4}" xr6:coauthVersionLast="34" xr6:coauthVersionMax="34" xr10:uidLastSave="{00000000-0000-0000-0000-000000000000}"/>
  <workbookProtection workbookPassword="DE40" lockStructure="1"/>
  <bookViews>
    <workbookView xWindow="480" yWindow="75" windowWidth="11340" windowHeight="8070"/>
  </bookViews>
  <sheets>
    <sheet name="Personal Details" sheetId="4" r:id="rId1"/>
    <sheet name="Assets - Liabilities" sheetId="5" r:id="rId2"/>
    <sheet name="Income - Expenses" sheetId="1" r:id="rId3"/>
    <sheet name="Summary" sheetId="2" r:id="rId4"/>
  </sheets>
  <definedNames>
    <definedName name="_xlnm.Print_Area" localSheetId="1">'Assets - Liabilities'!$A$1:$K$26</definedName>
    <definedName name="_xlnm.Print_Area" localSheetId="2">'Income - Expenses'!$A$2:$J$132</definedName>
    <definedName name="_xlnm.Print_Area" localSheetId="0">'Personal Details'!$B$1:$E$12</definedName>
    <definedName name="_xlnm.Print_Area" localSheetId="3">Summary!$A$1:$I$43</definedName>
  </definedNames>
  <calcPr calcId="179017"/>
</workbook>
</file>

<file path=xl/calcChain.xml><?xml version="1.0" encoding="utf-8"?>
<calcChain xmlns="http://schemas.openxmlformats.org/spreadsheetml/2006/main">
  <c r="C80" i="1" l="1"/>
  <c r="C77" i="1"/>
  <c r="C74" i="1" s="1"/>
  <c r="C78" i="1"/>
  <c r="C79" i="1"/>
  <c r="J17" i="1"/>
  <c r="E33" i="1"/>
  <c r="E48" i="1" s="1"/>
  <c r="E57" i="1"/>
  <c r="F21" i="5"/>
  <c r="C8" i="2"/>
  <c r="C21" i="5"/>
  <c r="C7" i="2" s="1"/>
  <c r="J19" i="1"/>
  <c r="J23" i="1"/>
  <c r="E17" i="1"/>
  <c r="E18" i="1"/>
  <c r="E19" i="1"/>
  <c r="E20" i="1"/>
  <c r="E21" i="1"/>
  <c r="E22" i="1"/>
  <c r="E23" i="1"/>
  <c r="E24" i="1"/>
  <c r="E25" i="1"/>
  <c r="E26" i="1"/>
  <c r="J18" i="1"/>
  <c r="J20" i="1"/>
  <c r="J21" i="1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58" i="1"/>
  <c r="E71" i="1" s="1"/>
  <c r="E59" i="1"/>
  <c r="E60" i="1"/>
  <c r="E61" i="1"/>
  <c r="E62" i="1"/>
  <c r="E63" i="1"/>
  <c r="E64" i="1"/>
  <c r="E65" i="1"/>
  <c r="E66" i="1"/>
  <c r="E67" i="1"/>
  <c r="E68" i="1"/>
  <c r="E69" i="1"/>
  <c r="E70" i="1"/>
  <c r="H2" i="5"/>
  <c r="G3" i="1"/>
  <c r="B6" i="2"/>
  <c r="C24" i="5"/>
  <c r="C25" i="5"/>
  <c r="C23" i="5" l="1"/>
  <c r="J131" i="1"/>
  <c r="H5" i="1" s="1"/>
  <c r="H8" i="2" s="1"/>
  <c r="E27" i="1"/>
  <c r="C73" i="1" s="1"/>
  <c r="H4" i="1" s="1"/>
  <c r="C9" i="2"/>
  <c r="C10" i="2" s="1"/>
  <c r="H7" i="2" l="1"/>
  <c r="H9" i="2" s="1"/>
</calcChain>
</file>

<file path=xl/comments1.xml><?xml version="1.0" encoding="utf-8"?>
<comments xmlns="http://schemas.openxmlformats.org/spreadsheetml/2006/main">
  <authors>
    <author>David Wright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The total of all Regular &amp; Long Term Expenses plus Savings.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Important:</t>
        </r>
        <r>
          <rPr>
            <sz val="8"/>
            <color indexed="81"/>
            <rFont val="Tahoma"/>
            <family val="2"/>
          </rPr>
          <t>- If you have entered values in the 4 boxes to the left under the heading 'Income &amp; Expenses' this total will be taken from those numbers rather than from any of the values you may have entered below.</t>
        </r>
        <r>
          <rPr>
            <sz val="8"/>
            <color indexed="81"/>
            <rFont val="Tahoma"/>
          </rPr>
          <t xml:space="preserve">
</t>
        </r>
      </text>
    </comment>
    <comment ref="D17" authorId="0" shapeId="0">
      <text>
        <r>
          <rPr>
            <b/>
            <sz val="8"/>
            <color indexed="81"/>
            <rFont val="Tahoma"/>
          </rPr>
          <t>The frequency is the number of times per year….
Weekly = 52,
2 Weekly = 26,
Monthly = 12,
Quarterly = 4
etc.</t>
        </r>
        <r>
          <rPr>
            <sz val="8"/>
            <color indexed="81"/>
            <rFont val="Tahoma"/>
          </rPr>
          <t xml:space="preserve">
</t>
        </r>
      </text>
    </comment>
    <comment ref="I17" authorId="0" shapeId="0">
      <text>
        <r>
          <rPr>
            <b/>
            <sz val="8"/>
            <color indexed="81"/>
            <rFont val="Tahoma"/>
          </rPr>
          <t>The frequency is the number of times per year….
Weekly = 52,
2 Weekly = 26,
Monthly = 12,
Quarterly = 4
etc.</t>
        </r>
        <r>
          <rPr>
            <sz val="8"/>
            <color indexed="81"/>
            <rFont val="Tahoma"/>
          </rPr>
          <t xml:space="preserve">
</t>
        </r>
      </text>
    </comment>
    <comment ref="C33" authorId="0" shapeId="0">
      <text>
        <r>
          <rPr>
            <b/>
            <sz val="8"/>
            <color indexed="81"/>
            <rFont val="Tahoma"/>
          </rPr>
          <t>Enter the expected life span in Months.
i.e. How long would you expect each item to last from brand new.</t>
        </r>
        <r>
          <rPr>
            <sz val="8"/>
            <color indexed="81"/>
            <rFont val="Tahoma"/>
          </rPr>
          <t xml:space="preserve">
</t>
        </r>
      </text>
    </comment>
    <comment ref="D33" authorId="0" shapeId="0">
      <text>
        <r>
          <rPr>
            <b/>
            <sz val="8"/>
            <color indexed="81"/>
            <rFont val="Tahoma"/>
          </rPr>
          <t>Enter the expected replacement cost if you were to purchase a new one now.</t>
        </r>
      </text>
    </comment>
    <comment ref="C57" authorId="0" shapeId="0">
      <text>
        <r>
          <rPr>
            <b/>
            <sz val="8"/>
            <color indexed="81"/>
            <rFont val="Tahoma"/>
          </rPr>
          <t>What amount would you regularly save towards the item in question?</t>
        </r>
        <r>
          <rPr>
            <sz val="8"/>
            <color indexed="81"/>
            <rFont val="Tahoma"/>
          </rPr>
          <t xml:space="preserve">
</t>
        </r>
      </text>
    </comment>
    <comment ref="D57" authorId="0" shapeId="0">
      <text>
        <r>
          <rPr>
            <b/>
            <sz val="8"/>
            <color indexed="81"/>
            <rFont val="Tahoma"/>
          </rPr>
          <t>The frequency is the number of times per year….
Weekly = 52,
2 Weekly = 26,
Monthly = 12,
Quarterly = 4
etc.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David Wright</author>
  </authors>
  <commentList>
    <comment ref="C10" authorId="0" shapeId="0">
      <text>
        <r>
          <rPr>
            <b/>
            <sz val="8"/>
            <color indexed="81"/>
            <rFont val="Tahoma"/>
          </rPr>
          <t>The ratio between 'Total Assets' and 'NET WORTH'.
E.g. Total Assets of $100,000, Total Liabilities of $70,000 and NET WORTH of $30,000 would give a 30% Equity Ratio.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<sst xmlns="http://schemas.openxmlformats.org/spreadsheetml/2006/main" count="242" uniqueCount="192">
  <si>
    <t>Anniversary</t>
  </si>
  <si>
    <t>Amount</t>
  </si>
  <si>
    <t>Assets</t>
  </si>
  <si>
    <t>Liabilities</t>
  </si>
  <si>
    <t>Description</t>
  </si>
  <si>
    <t>Home</t>
  </si>
  <si>
    <t>Credit Card</t>
  </si>
  <si>
    <t>Land</t>
  </si>
  <si>
    <t>Store Card</t>
  </si>
  <si>
    <t>Cash</t>
  </si>
  <si>
    <t>Term Deposits</t>
  </si>
  <si>
    <t>Hire Purchase Payout</t>
  </si>
  <si>
    <t>Shares</t>
  </si>
  <si>
    <t>Mortgage</t>
  </si>
  <si>
    <t>Superannuation</t>
  </si>
  <si>
    <t>Personal Loan</t>
  </si>
  <si>
    <t>Overseas Investments</t>
  </si>
  <si>
    <t>Other</t>
  </si>
  <si>
    <t>Total Assets</t>
  </si>
  <si>
    <t>Total Liabilities</t>
  </si>
  <si>
    <t>Automobile Loan(s)</t>
  </si>
  <si>
    <t>Income</t>
  </si>
  <si>
    <t>Investment Property</t>
  </si>
  <si>
    <t>Body Corporate Fees</t>
  </si>
  <si>
    <t>Mortgage - Home</t>
  </si>
  <si>
    <t>Rent</t>
  </si>
  <si>
    <t>Baby Sitting / Childcare</t>
  </si>
  <si>
    <t>Child Maintenance</t>
  </si>
  <si>
    <t>Childrens Activities/ Lessons</t>
  </si>
  <si>
    <t>Music Lessons</t>
  </si>
  <si>
    <t>Clothes - Summer</t>
  </si>
  <si>
    <t>Clothes - Winter</t>
  </si>
  <si>
    <t>Internet Access Fee</t>
  </si>
  <si>
    <t>Newspapers</t>
  </si>
  <si>
    <t>Telephone</t>
  </si>
  <si>
    <t>Telephone  - Mobile 1</t>
  </si>
  <si>
    <t>Telephone  - Mobile 2</t>
  </si>
  <si>
    <t>Child Sponsorship</t>
  </si>
  <si>
    <t>Donations</t>
  </si>
  <si>
    <t>Tithes</t>
  </si>
  <si>
    <t>Course Fees</t>
  </si>
  <si>
    <t>School - Back to School Books</t>
  </si>
  <si>
    <t>School - Book Hire Scheme</t>
  </si>
  <si>
    <t>School - Fees</t>
  </si>
  <si>
    <t>School - Uniforms</t>
  </si>
  <si>
    <t>Cable TV</t>
  </si>
  <si>
    <t>Dining Out</t>
  </si>
  <si>
    <t>Entertainment</t>
  </si>
  <si>
    <t>Movie Hire</t>
  </si>
  <si>
    <t>Music/CDs</t>
  </si>
  <si>
    <t>Accountant (Tax Return)</t>
  </si>
  <si>
    <t>Bank Charges</t>
  </si>
  <si>
    <t>Credit Card Annual Fee</t>
  </si>
  <si>
    <t>Interest Expenses</t>
  </si>
  <si>
    <t>Superannuation Contributions</t>
  </si>
  <si>
    <t>Butcher</t>
  </si>
  <si>
    <t>Groceries</t>
  </si>
  <si>
    <t>Lunches</t>
  </si>
  <si>
    <t>School - Lunches</t>
  </si>
  <si>
    <t>Birthday :-</t>
  </si>
  <si>
    <t>Easter</t>
  </si>
  <si>
    <t>Fathers Day</t>
  </si>
  <si>
    <t>Mothers Day</t>
  </si>
  <si>
    <t>Total Christmas Spend</t>
  </si>
  <si>
    <t>Clean Carpets</t>
  </si>
  <si>
    <t>Pool Chemicals</t>
  </si>
  <si>
    <t>Pool Cleaning</t>
  </si>
  <si>
    <t>Insurance - Car 1</t>
  </si>
  <si>
    <t>Insurance - Car 2</t>
  </si>
  <si>
    <t>Insurance - Health</t>
  </si>
  <si>
    <t>Insurance - Home</t>
  </si>
  <si>
    <t>Insurance - Home Contents</t>
  </si>
  <si>
    <t>Insurance - Income Protection</t>
  </si>
  <si>
    <t>Insurance - Life</t>
  </si>
  <si>
    <t>Accountant-(Tax Variation)</t>
  </si>
  <si>
    <t>Insurance - Rental Property</t>
  </si>
  <si>
    <t>Insurance - Tenant Liability</t>
  </si>
  <si>
    <t>Mortgage - Investment Property</t>
  </si>
  <si>
    <t>Rates - Rental Property</t>
  </si>
  <si>
    <t>Alcohol</t>
  </si>
  <si>
    <t>Holidays</t>
  </si>
  <si>
    <t>Registration - Boat</t>
  </si>
  <si>
    <t>Sporting Fees</t>
  </si>
  <si>
    <t>Debt Reduction (e.g. Credit Cards)</t>
  </si>
  <si>
    <t>Loan Repayment</t>
  </si>
  <si>
    <t>Personal Loans</t>
  </si>
  <si>
    <t>Store Card Payments</t>
  </si>
  <si>
    <t>Ambulance Subscription</t>
  </si>
  <si>
    <t>Chemist</t>
  </si>
  <si>
    <t>Chiropractor/Physiotherapist</t>
  </si>
  <si>
    <t>Dentist</t>
  </si>
  <si>
    <t>Medical Specialist</t>
  </si>
  <si>
    <t>Optometrist</t>
  </si>
  <si>
    <t>Orthodontist</t>
  </si>
  <si>
    <t>Lottery Tickets</t>
  </si>
  <si>
    <t>Magazine Subscription</t>
  </si>
  <si>
    <t>Pocket Money</t>
  </si>
  <si>
    <t>Cigarettes</t>
  </si>
  <si>
    <t>Club Membership 1</t>
  </si>
  <si>
    <t>Hair Care</t>
  </si>
  <si>
    <t>Make-up/Toiletries</t>
  </si>
  <si>
    <t>Professional Association Membership</t>
  </si>
  <si>
    <t>Pet Checkup</t>
  </si>
  <si>
    <t>Pet Food</t>
  </si>
  <si>
    <t>Pet Insurance</t>
  </si>
  <si>
    <t>Pet Medication</t>
  </si>
  <si>
    <t>Pet Registration</t>
  </si>
  <si>
    <t>Lawn Mowing</t>
  </si>
  <si>
    <t>Pest Control</t>
  </si>
  <si>
    <t>Bridge / Highway Toll Fees</t>
  </si>
  <si>
    <t>Car 1 Service</t>
  </si>
  <si>
    <t>Car 2 Service</t>
  </si>
  <si>
    <t>Car Loan</t>
  </si>
  <si>
    <t>Car Parking</t>
  </si>
  <si>
    <t>Fuel</t>
  </si>
  <si>
    <t>Public Transport</t>
  </si>
  <si>
    <t>Registration - Car 1</t>
  </si>
  <si>
    <t>Registration - Car 2</t>
  </si>
  <si>
    <t>Registration - Trailer</t>
  </si>
  <si>
    <t>Vehicle Breakdown Insurance</t>
  </si>
  <si>
    <t>Electricity</t>
  </si>
  <si>
    <t>Gas</t>
  </si>
  <si>
    <t>Gas Bottle Rental</t>
  </si>
  <si>
    <t>Rates</t>
  </si>
  <si>
    <t>Rates - Excess Water</t>
  </si>
  <si>
    <t>Water Deliveries</t>
  </si>
  <si>
    <t>Union Fees</t>
  </si>
  <si>
    <t>Frequency</t>
  </si>
  <si>
    <t>Annual Amt</t>
  </si>
  <si>
    <t>Total Annual Income</t>
  </si>
  <si>
    <t>Wage 1</t>
  </si>
  <si>
    <t>Wage 2</t>
  </si>
  <si>
    <t>Investment Income 1</t>
  </si>
  <si>
    <t>Investment Income 2</t>
  </si>
  <si>
    <t>Dividends</t>
  </si>
  <si>
    <t>Rent Received</t>
  </si>
  <si>
    <t>Regular Expenses</t>
  </si>
  <si>
    <t>Long Term Expenses</t>
  </si>
  <si>
    <t>Savings</t>
  </si>
  <si>
    <t>Computer Equipment Replacement</t>
  </si>
  <si>
    <t>Carpet/Flooring Replacement</t>
  </si>
  <si>
    <t>Furniture Replacement</t>
  </si>
  <si>
    <t>Hot Water System Replacement</t>
  </si>
  <si>
    <t>Refrigerator Replacement</t>
  </si>
  <si>
    <t>T.V. Replacement</t>
  </si>
  <si>
    <t>Washing Machine Replacement</t>
  </si>
  <si>
    <t>Her Drivers License</t>
  </si>
  <si>
    <t>His Drivers License</t>
  </si>
  <si>
    <t>Car 1 Battery</t>
  </si>
  <si>
    <t>Car 1 Tyres</t>
  </si>
  <si>
    <t>Car 2 Battery</t>
  </si>
  <si>
    <t>Car 2 Tyres</t>
  </si>
  <si>
    <t>Car Replacement</t>
  </si>
  <si>
    <t>Life Span</t>
  </si>
  <si>
    <t>Cost/Yr</t>
  </si>
  <si>
    <t>Baby</t>
  </si>
  <si>
    <t>Books/Technical Manuals</t>
  </si>
  <si>
    <t>Car Repairs</t>
  </si>
  <si>
    <t>Daughters Wedding</t>
  </si>
  <si>
    <t>Education Scholarship Fund</t>
  </si>
  <si>
    <t>Emergencies/Rainy Day Fund</t>
  </si>
  <si>
    <t>Extra Clothes</t>
  </si>
  <si>
    <t>Gifts - Special Occasions</t>
  </si>
  <si>
    <t>New Car</t>
  </si>
  <si>
    <t>Overseas Holiday</t>
  </si>
  <si>
    <t>Retirement Savings Plan</t>
  </si>
  <si>
    <t>Cost</t>
  </si>
  <si>
    <t>Interest Received</t>
  </si>
  <si>
    <t>Board/Accomodation</t>
  </si>
  <si>
    <t>Total Annual Expenses</t>
  </si>
  <si>
    <t>Total Annual Savings</t>
  </si>
  <si>
    <t>Net Worth</t>
  </si>
  <si>
    <t>NET WORTH</t>
  </si>
  <si>
    <t>NET CASH-FLOW</t>
  </si>
  <si>
    <t>First Name</t>
  </si>
  <si>
    <t>Surname</t>
  </si>
  <si>
    <t>Person 1</t>
  </si>
  <si>
    <t>Person 2</t>
  </si>
  <si>
    <t>Occupation</t>
  </si>
  <si>
    <t>Date of Birth</t>
  </si>
  <si>
    <t>Equity Ratio</t>
  </si>
  <si>
    <t>50% of Motor Vehicle(s) value</t>
  </si>
  <si>
    <t>Tools &amp; Equipment</t>
  </si>
  <si>
    <t>P.O. Box Rental</t>
  </si>
  <si>
    <t>Total 'Long Term' per Year</t>
  </si>
  <si>
    <t>Interest</t>
  </si>
  <si>
    <t>Rate %</t>
  </si>
  <si>
    <t>Total Annual Regular Expenses</t>
  </si>
  <si>
    <t>L-Term</t>
  </si>
  <si>
    <t>Regular</t>
  </si>
  <si>
    <t>Simply Budgets Annual Expenses</t>
  </si>
  <si>
    <t>Total Annual Expenses &amp;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</si>
</sst>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9" formatCode="_-&quot;$&quot;* #,##0_-;\-&quot;$&quot;* #,##0_-;_-&quot;$&quot;* &quot;-&quot;??_-;_-@_-"/>
    <numFmt numFmtId="186" formatCode="0.0%"/>
  </numFmts>
  <fonts count="14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Tahoma"/>
      <family val="2"/>
    </font>
    <font>
      <sz val="8"/>
      <color indexed="81"/>
      <name val="Tahoma"/>
    </font>
    <font>
      <b/>
      <sz val="8"/>
      <color indexed="81"/>
      <name val="Tahoma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b/>
      <sz val="28"/>
      <color theme="0"/>
      <name val="Arial"/>
      <family val="2"/>
    </font>
    <font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49998474074526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0" fillId="2" borderId="1" xfId="0" applyFill="1" applyBorder="1"/>
    <xf numFmtId="0" fontId="0" fillId="3" borderId="2" xfId="0" applyFill="1" applyBorder="1"/>
    <xf numFmtId="0" fontId="0" fillId="2" borderId="3" xfId="0" applyFill="1" applyBorder="1"/>
    <xf numFmtId="0" fontId="0" fillId="3" borderId="3" xfId="0" applyFill="1" applyBorder="1"/>
    <xf numFmtId="0" fontId="0" fillId="2" borderId="4" xfId="0" applyFill="1" applyBorder="1"/>
    <xf numFmtId="0" fontId="0" fillId="3" borderId="4" xfId="0" applyFill="1" applyBorder="1"/>
    <xf numFmtId="0" fontId="3" fillId="2" borderId="5" xfId="0" applyFont="1" applyFill="1" applyBorder="1"/>
    <xf numFmtId="0" fontId="3" fillId="3" borderId="5" xfId="0" applyFont="1" applyFill="1" applyBorder="1"/>
    <xf numFmtId="8" fontId="3" fillId="4" borderId="6" xfId="0" applyNumberFormat="1" applyFont="1" applyFill="1" applyBorder="1" applyAlignment="1">
      <alignment horizontal="center"/>
    </xf>
    <xf numFmtId="8" fontId="3" fillId="5" borderId="6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3" fillId="5" borderId="5" xfId="0" applyFont="1" applyFill="1" applyBorder="1"/>
    <xf numFmtId="6" fontId="0" fillId="0" borderId="8" xfId="0" applyNumberFormat="1" applyBorder="1"/>
    <xf numFmtId="6" fontId="0" fillId="0" borderId="9" xfId="0" applyNumberFormat="1" applyBorder="1"/>
    <xf numFmtId="6" fontId="0" fillId="0" borderId="10" xfId="0" applyNumberFormat="1" applyBorder="1"/>
    <xf numFmtId="6" fontId="3" fillId="0" borderId="11" xfId="0" applyNumberFormat="1" applyFont="1" applyBorder="1"/>
    <xf numFmtId="169" fontId="3" fillId="0" borderId="12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3" borderId="13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8" fontId="3" fillId="4" borderId="15" xfId="0" applyNumberFormat="1" applyFont="1" applyFill="1" applyBorder="1" applyAlignment="1">
      <alignment horizontal="center"/>
    </xf>
    <xf numFmtId="8" fontId="3" fillId="4" borderId="16" xfId="0" applyNumberFormat="1" applyFont="1" applyFill="1" applyBorder="1" applyAlignment="1">
      <alignment horizontal="center"/>
    </xf>
    <xf numFmtId="6" fontId="3" fillId="6" borderId="17" xfId="0" applyNumberFormat="1" applyFont="1" applyFill="1" applyBorder="1"/>
    <xf numFmtId="44" fontId="1" fillId="0" borderId="18" xfId="0" applyNumberFormat="1" applyFont="1" applyBorder="1" applyAlignment="1">
      <alignment horizontal="center"/>
    </xf>
    <xf numFmtId="44" fontId="0" fillId="0" borderId="9" xfId="1" applyFont="1" applyBorder="1"/>
    <xf numFmtId="44" fontId="0" fillId="0" borderId="8" xfId="1" applyFont="1" applyBorder="1"/>
    <xf numFmtId="44" fontId="0" fillId="6" borderId="19" xfId="1" applyFont="1" applyFill="1" applyBorder="1"/>
    <xf numFmtId="0" fontId="0" fillId="6" borderId="20" xfId="0" applyFill="1" applyBorder="1" applyAlignment="1">
      <alignment horizontal="center"/>
    </xf>
    <xf numFmtId="44" fontId="0" fillId="0" borderId="20" xfId="0" applyNumberFormat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8" fontId="3" fillId="7" borderId="15" xfId="0" applyNumberFormat="1" applyFont="1" applyFill="1" applyBorder="1" applyAlignment="1">
      <alignment horizontal="center"/>
    </xf>
    <xf numFmtId="8" fontId="3" fillId="7" borderId="16" xfId="0" applyNumberFormat="1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8" fontId="3" fillId="8" borderId="21" xfId="0" applyNumberFormat="1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8" fontId="3" fillId="9" borderId="15" xfId="0" applyNumberFormat="1" applyFont="1" applyFill="1" applyBorder="1" applyAlignment="1">
      <alignment horizontal="center"/>
    </xf>
    <xf numFmtId="8" fontId="3" fillId="9" borderId="16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44" fontId="3" fillId="0" borderId="11" xfId="0" applyNumberFormat="1" applyFont="1" applyBorder="1"/>
    <xf numFmtId="6" fontId="3" fillId="6" borderId="17" xfId="0" applyNumberFormat="1" applyFont="1" applyFill="1" applyBorder="1" applyAlignment="1">
      <alignment horizontal="center"/>
    </xf>
    <xf numFmtId="169" fontId="3" fillId="0" borderId="12" xfId="0" applyNumberFormat="1" applyFont="1" applyBorder="1" applyAlignment="1">
      <alignment horizontal="center"/>
    </xf>
    <xf numFmtId="169" fontId="3" fillId="0" borderId="16" xfId="1" applyNumberFormat="1" applyFont="1" applyBorder="1" applyAlignment="1">
      <alignment horizontal="center"/>
    </xf>
    <xf numFmtId="169" fontId="3" fillId="0" borderId="22" xfId="0" applyNumberFormat="1" applyFont="1" applyBorder="1" applyAlignment="1">
      <alignment horizontal="center"/>
    </xf>
    <xf numFmtId="6" fontId="3" fillId="0" borderId="23" xfId="0" applyNumberFormat="1" applyFont="1" applyFill="1" applyBorder="1"/>
    <xf numFmtId="0" fontId="3" fillId="4" borderId="12" xfId="0" applyFont="1" applyFill="1" applyBorder="1"/>
    <xf numFmtId="0" fontId="3" fillId="5" borderId="12" xfId="0" applyFont="1" applyFill="1" applyBorder="1"/>
    <xf numFmtId="0" fontId="3" fillId="5" borderId="24" xfId="0" applyFont="1" applyFill="1" applyBorder="1"/>
    <xf numFmtId="0" fontId="3" fillId="4" borderId="14" xfId="0" applyFont="1" applyFill="1" applyBorder="1"/>
    <xf numFmtId="0" fontId="3" fillId="4" borderId="5" xfId="0" applyFont="1" applyFill="1" applyBorder="1"/>
    <xf numFmtId="0" fontId="3" fillId="10" borderId="7" xfId="0" applyFont="1" applyFill="1" applyBorder="1"/>
    <xf numFmtId="0" fontId="3" fillId="7" borderId="5" xfId="0" applyFont="1" applyFill="1" applyBorder="1"/>
    <xf numFmtId="0" fontId="3" fillId="9" borderId="5" xfId="0" applyFont="1" applyFill="1" applyBorder="1"/>
    <xf numFmtId="0" fontId="3" fillId="8" borderId="25" xfId="0" applyFont="1" applyFill="1" applyBorder="1"/>
    <xf numFmtId="0" fontId="0" fillId="10" borderId="16" xfId="0" applyFill="1" applyBorder="1" applyAlignment="1">
      <alignment horizontal="center"/>
    </xf>
    <xf numFmtId="0" fontId="1" fillId="10" borderId="22" xfId="0" applyFont="1" applyFill="1" applyBorder="1" applyAlignment="1">
      <alignment horizontal="center"/>
    </xf>
    <xf numFmtId="0" fontId="0" fillId="11" borderId="0" xfId="0" applyFill="1"/>
    <xf numFmtId="0" fontId="8" fillId="11" borderId="0" xfId="0" applyFont="1" applyFill="1"/>
    <xf numFmtId="0" fontId="8" fillId="11" borderId="0" xfId="0" applyFont="1" applyFill="1" applyAlignment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6" fontId="0" fillId="0" borderId="8" xfId="0" applyNumberFormat="1" applyBorder="1" applyProtection="1">
      <protection locked="0"/>
    </xf>
    <xf numFmtId="6" fontId="0" fillId="0" borderId="9" xfId="0" applyNumberFormat="1" applyBorder="1" applyProtection="1">
      <protection locked="0"/>
    </xf>
    <xf numFmtId="6" fontId="0" fillId="0" borderId="10" xfId="0" applyNumberFormat="1" applyBorder="1" applyProtection="1">
      <protection locked="0"/>
    </xf>
    <xf numFmtId="9" fontId="0" fillId="0" borderId="26" xfId="0" applyNumberFormat="1" applyFill="1" applyBorder="1" applyProtection="1">
      <protection locked="0"/>
    </xf>
    <xf numFmtId="9" fontId="0" fillId="0" borderId="27" xfId="0" applyNumberFormat="1" applyFill="1" applyBorder="1" applyProtection="1">
      <protection locked="0"/>
    </xf>
    <xf numFmtId="0" fontId="0" fillId="0" borderId="27" xfId="0" applyFill="1" applyBorder="1" applyProtection="1">
      <protection locked="0"/>
    </xf>
    <xf numFmtId="186" fontId="0" fillId="0" borderId="27" xfId="0" applyNumberFormat="1" applyFill="1" applyBorder="1" applyProtection="1">
      <protection locked="0"/>
    </xf>
    <xf numFmtId="0" fontId="0" fillId="0" borderId="28" xfId="0" applyFill="1" applyBorder="1" applyProtection="1">
      <protection locked="0"/>
    </xf>
    <xf numFmtId="0" fontId="0" fillId="11" borderId="0" xfId="0" applyFill="1" applyAlignment="1">
      <alignment horizontal="center"/>
    </xf>
    <xf numFmtId="6" fontId="0" fillId="0" borderId="29" xfId="0" applyNumberFormat="1" applyBorder="1" applyProtection="1">
      <protection locked="0"/>
    </xf>
    <xf numFmtId="0" fontId="0" fillId="0" borderId="29" xfId="0" applyNumberFormat="1" applyBorder="1" applyAlignment="1" applyProtection="1">
      <alignment horizontal="center"/>
      <protection locked="0"/>
    </xf>
    <xf numFmtId="6" fontId="0" fillId="0" borderId="12" xfId="0" applyNumberFormat="1" applyBorder="1" applyProtection="1"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6" fontId="0" fillId="0" borderId="30" xfId="0" applyNumberFormat="1" applyBorder="1" applyProtection="1">
      <protection locked="0"/>
    </xf>
    <xf numFmtId="0" fontId="0" fillId="0" borderId="30" xfId="0" applyNumberFormat="1" applyBorder="1" applyAlignment="1" applyProtection="1">
      <alignment horizontal="center"/>
      <protection locked="0"/>
    </xf>
    <xf numFmtId="44" fontId="0" fillId="0" borderId="29" xfId="1" applyFont="1" applyBorder="1" applyAlignment="1" applyProtection="1">
      <alignment horizontal="center"/>
      <protection locked="0"/>
    </xf>
    <xf numFmtId="44" fontId="0" fillId="0" borderId="12" xfId="1" applyFont="1" applyBorder="1" applyAlignment="1" applyProtection="1">
      <alignment horizontal="center"/>
      <protection locked="0"/>
    </xf>
    <xf numFmtId="44" fontId="0" fillId="0" borderId="30" xfId="1" applyFont="1" applyBorder="1" applyAlignment="1" applyProtection="1">
      <alignment horizontal="center"/>
      <protection locked="0"/>
    </xf>
    <xf numFmtId="44" fontId="1" fillId="0" borderId="31" xfId="1" applyFont="1" applyBorder="1" applyProtection="1">
      <protection locked="0"/>
    </xf>
    <xf numFmtId="44" fontId="1" fillId="0" borderId="12" xfId="1" applyFont="1" applyBorder="1" applyProtection="1">
      <protection locked="0"/>
    </xf>
    <xf numFmtId="0" fontId="1" fillId="0" borderId="12" xfId="0" applyFont="1" applyBorder="1" applyAlignment="1" applyProtection="1">
      <alignment horizontal="center"/>
      <protection locked="0"/>
    </xf>
    <xf numFmtId="44" fontId="1" fillId="0" borderId="32" xfId="1" applyFont="1" applyBorder="1" applyProtection="1"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3" borderId="33" xfId="0" applyFont="1" applyFill="1" applyBorder="1" applyAlignment="1" applyProtection="1">
      <alignment horizontal="left"/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8" fillId="12" borderId="3" xfId="0" applyFont="1" applyFill="1" applyBorder="1" applyAlignment="1">
      <alignment horizontal="center"/>
    </xf>
    <xf numFmtId="0" fontId="8" fillId="12" borderId="9" xfId="0" applyFont="1" applyFill="1" applyBorder="1" applyAlignment="1">
      <alignment horizontal="center"/>
    </xf>
    <xf numFmtId="6" fontId="3" fillId="0" borderId="26" xfId="1" applyNumberFormat="1" applyFont="1" applyBorder="1" applyAlignment="1" applyProtection="1">
      <alignment horizontal="right"/>
    </xf>
    <xf numFmtId="6" fontId="3" fillId="0" borderId="27" xfId="1" applyNumberFormat="1" applyFont="1" applyBorder="1" applyAlignment="1" applyProtection="1">
      <alignment horizontal="right"/>
    </xf>
    <xf numFmtId="6" fontId="3" fillId="0" borderId="35" xfId="1" applyNumberFormat="1" applyFont="1" applyBorder="1" applyAlignment="1" applyProtection="1">
      <alignment horizontal="right"/>
    </xf>
    <xf numFmtId="9" fontId="3" fillId="0" borderId="23" xfId="2" applyFont="1" applyBorder="1" applyAlignment="1" applyProtection="1">
      <alignment horizontal="center"/>
    </xf>
    <xf numFmtId="0" fontId="3" fillId="4" borderId="36" xfId="0" applyFont="1" applyFill="1" applyBorder="1" applyProtection="1"/>
    <xf numFmtId="44" fontId="3" fillId="0" borderId="26" xfId="1" applyFont="1" applyBorder="1" applyAlignment="1" applyProtection="1">
      <alignment horizontal="right"/>
    </xf>
    <xf numFmtId="0" fontId="3" fillId="5" borderId="34" xfId="0" applyFont="1" applyFill="1" applyBorder="1" applyProtection="1"/>
    <xf numFmtId="44" fontId="3" fillId="0" borderId="27" xfId="1" applyFont="1" applyBorder="1" applyAlignment="1" applyProtection="1">
      <alignment horizontal="right"/>
    </xf>
    <xf numFmtId="0" fontId="3" fillId="10" borderId="37" xfId="0" applyFont="1" applyFill="1" applyBorder="1" applyProtection="1"/>
    <xf numFmtId="44" fontId="3" fillId="0" borderId="28" xfId="1" applyFont="1" applyBorder="1" applyAlignment="1" applyProtection="1">
      <alignment horizontal="right"/>
    </xf>
    <xf numFmtId="0" fontId="3" fillId="10" borderId="38" xfId="0" applyFont="1" applyFill="1" applyBorder="1" applyProtection="1"/>
    <xf numFmtId="0" fontId="3" fillId="12" borderId="7" xfId="0" applyFont="1" applyFill="1" applyBorder="1" applyProtection="1"/>
    <xf numFmtId="44" fontId="0" fillId="11" borderId="0" xfId="0" applyNumberFormat="1" applyFill="1"/>
    <xf numFmtId="0" fontId="0" fillId="11" borderId="0" xfId="0" applyNumberFormat="1" applyFill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5" fillId="9" borderId="21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4" fillId="12" borderId="7" xfId="0" applyFont="1" applyFill="1" applyBorder="1" applyAlignment="1" applyProtection="1">
      <alignment horizontal="center"/>
    </xf>
    <xf numFmtId="0" fontId="4" fillId="12" borderId="6" xfId="0" applyFont="1" applyFill="1" applyBorder="1" applyAlignment="1" applyProtection="1">
      <alignment horizontal="center"/>
    </xf>
    <xf numFmtId="0" fontId="12" fillId="13" borderId="36" xfId="0" applyFont="1" applyFill="1" applyBorder="1" applyAlignment="1">
      <alignment horizontal="center"/>
    </xf>
    <xf numFmtId="0" fontId="12" fillId="13" borderId="39" xfId="0" applyFont="1" applyFill="1" applyBorder="1" applyAlignment="1">
      <alignment horizontal="center"/>
    </xf>
    <xf numFmtId="0" fontId="12" fillId="13" borderId="3" xfId="0" applyFont="1" applyFill="1" applyBorder="1" applyAlignment="1">
      <alignment horizontal="center"/>
    </xf>
    <xf numFmtId="0" fontId="12" fillId="13" borderId="9" xfId="0" applyFont="1" applyFill="1" applyBorder="1" applyAlignment="1">
      <alignment horizontal="center"/>
    </xf>
    <xf numFmtId="0" fontId="13" fillId="11" borderId="0" xfId="0" applyFont="1" applyFill="1"/>
    <xf numFmtId="0" fontId="4" fillId="0" borderId="3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13" fillId="11" borderId="0" xfId="0" applyFont="1" applyFill="1" applyAlignment="1">
      <alignment horizontal="center"/>
    </xf>
    <xf numFmtId="0" fontId="13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Assets Vs Liabilities</a:t>
            </a:r>
          </a:p>
        </c:rich>
      </c:tx>
      <c:layout>
        <c:manualLayout>
          <c:xMode val="edge"/>
          <c:yMode val="edge"/>
          <c:x val="0.32218844984802431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50151975683891"/>
          <c:y val="0.16551724137931034"/>
          <c:w val="0.7142857142857143"/>
          <c:h val="0.81034482758620685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DE-4604-84D5-56E7BDEB661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DE-4604-84D5-56E7BDEB661C}"/>
              </c:ext>
            </c:extLst>
          </c:dPt>
          <c:val>
            <c:numRef>
              <c:f>'Assets - Liabilities'!$C$23:$C$24</c:f>
              <c:numCache>
                <c:formatCode>"$"#,##0_);[Red]\("$"#,##0\)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DE-4604-84D5-56E7BDEB6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Assets Vs Liabilities</a:t>
            </a:r>
          </a:p>
        </c:rich>
      </c:tx>
      <c:layout>
        <c:manualLayout>
          <c:xMode val="edge"/>
          <c:yMode val="edge"/>
          <c:x val="0.3359181603232001"/>
          <c:y val="3.75426621160409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188683958848006"/>
          <c:y val="0.17064846416382254"/>
          <c:w val="0.57364485839808022"/>
          <c:h val="0.75767918088737196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D9F-4D4B-B519-4C98D3C8274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D9F-4D4B-B519-4C98D3C8274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Summary!$C$7:$C$8</c:f>
              <c:numCache>
                <c:formatCode>"$"#,##0_);[Red]\("$"#,##0\)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9F-4D4B-B519-4C98D3C82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000"/>
              <a:t>Income Vs Expenses</a:t>
            </a:r>
          </a:p>
        </c:rich>
      </c:tx>
      <c:layout>
        <c:manualLayout>
          <c:xMode val="edge"/>
          <c:yMode val="edge"/>
          <c:x val="0.3477161669626514"/>
          <c:y val="3.72881973122969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27941743265366"/>
          <c:y val="0.17288164208428575"/>
          <c:w val="0.58121899441202318"/>
          <c:h val="0.77627247131963606"/>
        </c:manualLayout>
      </c:layout>
      <c:pieChart>
        <c:varyColors val="1"/>
        <c:ser>
          <c:idx val="2"/>
          <c:order val="0"/>
          <c:dPt>
            <c:idx val="0"/>
            <c:bubble3D val="0"/>
            <c:spPr>
              <a:solidFill>
                <a:srgbClr val="00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E0C6-4023-B3BD-3D35B0380871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E0C6-4023-B3BD-3D35B038087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Summary!$H$7:$H$8</c:f>
              <c:numCache>
                <c:formatCode>_("$"* #,##0.00_);_("$"* \(#,##0.00\);_("$"*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0C6-4023-B3BD-3D35B0380871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0C6-4023-B3BD-3D35B0380871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0C6-4023-B3BD-3D35B038087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'Income - Expenses'!$C$73:$C$74</c:f>
              <c:numCache>
                <c:formatCode>_-"$"* #,##0_-;\-"$"* #,##0_-;_-"$"* "-"??_-;_-@_-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Income</c:v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'Income - Expenses'!#REF!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0C6-4023-B3BD-3D35B0380871}"/>
            </c:ext>
          </c:extLst>
        </c:ser>
        <c:ser>
          <c:idx val="1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Summary!$H$8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Expenses</c:v>
                </c15:tx>
              </c15:filteredSeriesTitle>
            </c:ext>
            <c:ext xmlns:c16="http://schemas.microsoft.com/office/drawing/2014/chart" uri="{C3380CC4-5D6E-409C-BE32-E72D297353CC}">
              <c16:uniqueId val="{00000008-E0C6-4023-B3BD-3D35B03808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chart" Target="../charts/chart1.xml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image" Target="../media/image7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1409700</xdr:colOff>
      <xdr:row>0</xdr:row>
      <xdr:rowOff>266700</xdr:rowOff>
    </xdr:from>
    <xdr:to>
      <xdr:col>3</xdr:col>
      <xdr:colOff>85725</xdr:colOff>
      <xdr:row>1</xdr:row>
      <xdr:rowOff>219075</xdr:rowOff>
    </xdr:to>
    <xdr:sp macro="" textlink="">
      <xdr:nvSpPr>
        <xdr:cNvPr id="3074" name="WordArt 2">
          <a:extLst>
            <a:ext uri="{FF2B5EF4-FFF2-40B4-BE49-F238E27FC236}">
              <a16:creationId xmlns:a16="http://schemas.microsoft.com/office/drawing/2014/main" id="{42517635-DB50-49D6-B6FF-8EE2D0D011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81200" y="266700"/>
          <a:ext cx="3009900" cy="2571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AU" sz="3600" kern="10" spc="0"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chemeClr val="accent1">
                  <a:lumMod val="50000"/>
                </a:schemeClr>
              </a:solidFill>
              <a:effectLst/>
              <a:latin typeface="Arial Black" panose="020B0A04020102020204" pitchFamily="34" charset="0"/>
            </a:rPr>
            <a:t>Personal Details</a:t>
          </a:r>
        </a:p>
      </xdr:txBody>
    </xdr:sp>
    <xdr:clientData/>
  </xdr:twoCellAnchor>
  <xdr:twoCellAnchor editAs="oneCell">
    <xdr:from>
      <xdr:col>3</xdr:col>
      <xdr:colOff>314325</xdr:colOff>
      <xdr:row>0</xdr:row>
      <xdr:rowOff>47625</xdr:rowOff>
    </xdr:from>
    <xdr:to>
      <xdr:col>4</xdr:col>
      <xdr:colOff>409575</xdr:colOff>
      <xdr:row>1</xdr:row>
      <xdr:rowOff>438150</xdr:rowOff>
    </xdr:to>
    <xdr:pic>
      <xdr:nvPicPr>
        <xdr:cNvPr id="3077" name="Picture 5">
          <a:extLst>
            <a:ext uri="{FF2B5EF4-FFF2-40B4-BE49-F238E27FC236}">
              <a16:creationId xmlns:a16="http://schemas.microsoft.com/office/drawing/2014/main" id="{F6AF65AC-739E-4330-9007-8C06CC49F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47625"/>
          <a:ext cx="695325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228600</xdr:colOff>
      <xdr:row>0</xdr:row>
      <xdr:rowOff>125336</xdr:rowOff>
    </xdr:from>
    <xdr:to>
      <xdr:col>1</xdr:col>
      <xdr:colOff>1219199</xdr:colOff>
      <xdr:row>1</xdr:row>
      <xdr:rowOff>318164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B9A67D-3276-46EC-B1BC-0EE7B8801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25336"/>
          <a:ext cx="1562099" cy="4976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3</xdr:row>
      <xdr:rowOff>0</xdr:rowOff>
    </xdr:from>
    <xdr:to>
      <xdr:col>10</xdr:col>
      <xdr:colOff>219075</xdr:colOff>
      <xdr:row>19</xdr:row>
      <xdr:rowOff>28575</xdr:rowOff>
    </xdr:to>
    <xdr:graphicFrame macro="">
      <xdr:nvGraphicFramePr>
        <xdr:cNvPr id="4100" name="Chart 4">
          <a:extLst>
            <a:ext uri="{FF2B5EF4-FFF2-40B4-BE49-F238E27FC236}">
              <a16:creationId xmlns:a16="http://schemas.microsoft.com/office/drawing/2014/main" id="{145A7CC1-6363-4666-ACF6-C7757E4DC3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790575</xdr:colOff>
      <xdr:row>0</xdr:row>
      <xdr:rowOff>95250</xdr:rowOff>
    </xdr:from>
    <xdr:to>
      <xdr:col>1</xdr:col>
      <xdr:colOff>1485900</xdr:colOff>
      <xdr:row>2</xdr:row>
      <xdr:rowOff>419100</xdr:rowOff>
    </xdr:to>
    <xdr:pic>
      <xdr:nvPicPr>
        <xdr:cNvPr id="4101" name="Picture 5">
          <a:extLst>
            <a:ext uri="{FF2B5EF4-FFF2-40B4-BE49-F238E27FC236}">
              <a16:creationId xmlns:a16="http://schemas.microsoft.com/office/drawing/2014/main" id="{C9915B26-5138-4B01-B502-E869A00A0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95250"/>
          <a:ext cx="695325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1352550</xdr:colOff>
      <xdr:row>0</xdr:row>
      <xdr:rowOff>104775</xdr:rowOff>
    </xdr:from>
    <xdr:to>
      <xdr:col>5</xdr:col>
      <xdr:colOff>390525</xdr:colOff>
      <xdr:row>2</xdr:row>
      <xdr:rowOff>428625</xdr:rowOff>
    </xdr:to>
    <xdr:pic>
      <xdr:nvPicPr>
        <xdr:cNvPr id="4102" name="Picture 6">
          <a:extLst>
            <a:ext uri="{FF2B5EF4-FFF2-40B4-BE49-F238E27FC236}">
              <a16:creationId xmlns:a16="http://schemas.microsoft.com/office/drawing/2014/main" id="{55E9EB5A-B9B6-4C5B-821B-AEEE23E44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104775"/>
          <a:ext cx="695325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180975</xdr:colOff>
      <xdr:row>1</xdr:row>
      <xdr:rowOff>28575</xdr:rowOff>
    </xdr:from>
    <xdr:to>
      <xdr:col>4</xdr:col>
      <xdr:colOff>590549</xdr:colOff>
      <xdr:row>2</xdr:row>
      <xdr:rowOff>326178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056271F-59F7-499E-9798-E20DD9CFD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0" y="200025"/>
          <a:ext cx="1562099" cy="4976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</xdr:row>
      <xdr:rowOff>66676</xdr:rowOff>
    </xdr:from>
    <xdr:to>
      <xdr:col>4</xdr:col>
      <xdr:colOff>47625</xdr:colOff>
      <xdr:row>6</xdr:row>
      <xdr:rowOff>133351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784475FC-5159-4235-8EFF-70B5F38296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66775" y="381001"/>
          <a:ext cx="2971800" cy="9715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en-A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accent1">
                  <a:lumMod val="50000"/>
                </a:schemeClr>
              </a:solidFill>
              <a:effectLst/>
              <a:latin typeface="Arial Black" panose="020B0A04020102020204" pitchFamily="34" charset="0"/>
            </a:rPr>
            <a:t>Income &amp; Expenses</a:t>
          </a:r>
        </a:p>
      </xdr:txBody>
    </xdr:sp>
    <xdr:clientData/>
  </xdr:twoCellAnchor>
  <xdr:twoCellAnchor>
    <xdr:from>
      <xdr:col>6</xdr:col>
      <xdr:colOff>952500</xdr:colOff>
      <xdr:row>9</xdr:row>
      <xdr:rowOff>104775</xdr:rowOff>
    </xdr:from>
    <xdr:to>
      <xdr:col>9</xdr:col>
      <xdr:colOff>542925</xdr:colOff>
      <xdr:row>13</xdr:row>
      <xdr:rowOff>95250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7AB5CA93-CA8E-4538-85D1-74840D93F145}"/>
            </a:ext>
          </a:extLst>
        </xdr:cNvPr>
        <xdr:cNvSpPr txBox="1">
          <a:spLocks noChangeArrowheads="1"/>
        </xdr:cNvSpPr>
      </xdr:nvSpPr>
      <xdr:spPr bwMode="auto">
        <a:xfrm>
          <a:off x="5734050" y="1857375"/>
          <a:ext cx="3305175" cy="63817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REGULAR EXPENSES</a:t>
          </a:r>
        </a:p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Enter the amount you would normally spend on each expense and select the frequency it is paid.</a:t>
          </a:r>
        </a:p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The frequency is the number of times per year. E.g. Weekly = 52,</a:t>
          </a:r>
        </a:p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 Weekly = 26, Monthly = 12, Quarterly = 4 etc.</a:t>
          </a:r>
        </a:p>
      </xdr:txBody>
    </xdr:sp>
    <xdr:clientData/>
  </xdr:twoCellAnchor>
  <xdr:twoCellAnchor>
    <xdr:from>
      <xdr:col>1</xdr:col>
      <xdr:colOff>942975</xdr:colOff>
      <xdr:row>9</xdr:row>
      <xdr:rowOff>85725</xdr:rowOff>
    </xdr:from>
    <xdr:to>
      <xdr:col>5</xdr:col>
      <xdr:colOff>47625</xdr:colOff>
      <xdr:row>13</xdr:row>
      <xdr:rowOff>114300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3C8BDADD-82AE-4E70-B406-E884B257132D}"/>
            </a:ext>
          </a:extLst>
        </xdr:cNvPr>
        <xdr:cNvSpPr txBox="1">
          <a:spLocks noChangeArrowheads="1"/>
        </xdr:cNvSpPr>
      </xdr:nvSpPr>
      <xdr:spPr bwMode="auto">
        <a:xfrm>
          <a:off x="1133475" y="1838325"/>
          <a:ext cx="3476625" cy="67627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INCOME</a:t>
          </a:r>
        </a:p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Enter the amount you would normally earn for each income and check the frequency it is paid.</a:t>
          </a:r>
        </a:p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The frequency is the number of times per year. E.g. Weekly = 52,</a:t>
          </a:r>
        </a:p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 Weekly = 26, Monthly = 12, Quarterly = 4 etc.</a:t>
          </a:r>
        </a:p>
      </xdr:txBody>
    </xdr:sp>
    <xdr:clientData/>
  </xdr:twoCellAnchor>
  <xdr:twoCellAnchor>
    <xdr:from>
      <xdr:col>1</xdr:col>
      <xdr:colOff>295275</xdr:colOff>
      <xdr:row>27</xdr:row>
      <xdr:rowOff>152400</xdr:rowOff>
    </xdr:from>
    <xdr:to>
      <xdr:col>4</xdr:col>
      <xdr:colOff>523875</xdr:colOff>
      <xdr:row>29</xdr:row>
      <xdr:rowOff>152400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C11B4B14-88EB-42FC-B8C7-7B723F3313CB}"/>
            </a:ext>
          </a:extLst>
        </xdr:cNvPr>
        <xdr:cNvSpPr txBox="1">
          <a:spLocks noChangeArrowheads="1"/>
        </xdr:cNvSpPr>
      </xdr:nvSpPr>
      <xdr:spPr bwMode="auto">
        <a:xfrm>
          <a:off x="485775" y="4991100"/>
          <a:ext cx="3829050" cy="3238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LONG TERM EXPENSES</a:t>
          </a:r>
        </a:p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Enter the Life Span in Months and the expected Replacement Cost for each item.</a:t>
          </a:r>
        </a:p>
      </xdr:txBody>
    </xdr:sp>
    <xdr:clientData/>
  </xdr:twoCellAnchor>
  <xdr:twoCellAnchor>
    <xdr:from>
      <xdr:col>1</xdr:col>
      <xdr:colOff>295275</xdr:colOff>
      <xdr:row>49</xdr:row>
      <xdr:rowOff>123825</xdr:rowOff>
    </xdr:from>
    <xdr:to>
      <xdr:col>4</xdr:col>
      <xdr:colOff>495300</xdr:colOff>
      <xdr:row>53</xdr:row>
      <xdr:rowOff>114300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3777A3C9-3C26-4D00-9D3A-197F2FB44974}"/>
            </a:ext>
          </a:extLst>
        </xdr:cNvPr>
        <xdr:cNvSpPr txBox="1">
          <a:spLocks noChangeArrowheads="1"/>
        </xdr:cNvSpPr>
      </xdr:nvSpPr>
      <xdr:spPr bwMode="auto">
        <a:xfrm>
          <a:off x="485775" y="8696325"/>
          <a:ext cx="3800475" cy="63817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SAVINGS</a:t>
          </a:r>
        </a:p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Enter the amount you plan to regularly save for each item that applies to you and enter the frequency you plan to save it.</a:t>
          </a:r>
        </a:p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The frequency is the number of times per year. E.g. Weekly = 52,</a:t>
          </a:r>
        </a:p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 Weekly = 26, Monthly = 12, Quarterly = 4 etc.</a:t>
          </a:r>
        </a:p>
      </xdr:txBody>
    </xdr:sp>
    <xdr:clientData/>
  </xdr:twoCellAnchor>
  <xdr:twoCellAnchor editAs="oneCell">
    <xdr:from>
      <xdr:col>1</xdr:col>
      <xdr:colOff>114300</xdr:colOff>
      <xdr:row>9</xdr:row>
      <xdr:rowOff>47625</xdr:rowOff>
    </xdr:from>
    <xdr:to>
      <xdr:col>1</xdr:col>
      <xdr:colOff>809625</xdr:colOff>
      <xdr:row>13</xdr:row>
      <xdr:rowOff>85725</xdr:rowOff>
    </xdr:to>
    <xdr:pic>
      <xdr:nvPicPr>
        <xdr:cNvPr id="1040" name="Picture 16">
          <a:extLst>
            <a:ext uri="{FF2B5EF4-FFF2-40B4-BE49-F238E27FC236}">
              <a16:creationId xmlns:a16="http://schemas.microsoft.com/office/drawing/2014/main" id="{BDDCE47C-34F5-4265-BFCD-B41E92758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0225"/>
          <a:ext cx="695325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152400</xdr:colOff>
      <xdr:row>9</xdr:row>
      <xdr:rowOff>38100</xdr:rowOff>
    </xdr:from>
    <xdr:to>
      <xdr:col>6</xdr:col>
      <xdr:colOff>847725</xdr:colOff>
      <xdr:row>13</xdr:row>
      <xdr:rowOff>85725</xdr:rowOff>
    </xdr:to>
    <xdr:pic>
      <xdr:nvPicPr>
        <xdr:cNvPr id="1041" name="Picture 17">
          <a:extLst>
            <a:ext uri="{FF2B5EF4-FFF2-40B4-BE49-F238E27FC236}">
              <a16:creationId xmlns:a16="http://schemas.microsoft.com/office/drawing/2014/main" id="{362A2CEA-3926-4847-915D-82DBAA5DD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1790700"/>
          <a:ext cx="695325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171450</xdr:rowOff>
    </xdr:from>
    <xdr:to>
      <xdr:col>1</xdr:col>
      <xdr:colOff>1628774</xdr:colOff>
      <xdr:row>2</xdr:row>
      <xdr:rowOff>164253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E54A89DE-F4E6-47A2-9F5E-5C3F1AB24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71450"/>
          <a:ext cx="1562099" cy="4976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5</xdr:row>
      <xdr:rowOff>57150</xdr:rowOff>
    </xdr:from>
    <xdr:to>
      <xdr:col>5</xdr:col>
      <xdr:colOff>114300</xdr:colOff>
      <xdr:row>9</xdr:row>
      <xdr:rowOff>47625</xdr:rowOff>
    </xdr:to>
    <xdr:pic>
      <xdr:nvPicPr>
        <xdr:cNvPr id="2059" name="Picture 11">
          <a:extLst>
            <a:ext uri="{FF2B5EF4-FFF2-40B4-BE49-F238E27FC236}">
              <a16:creationId xmlns:a16="http://schemas.microsoft.com/office/drawing/2014/main" id="{FAC67CD3-1957-43F7-919F-8DEE9A154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876300"/>
          <a:ext cx="695325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28575</xdr:colOff>
      <xdr:row>11</xdr:row>
      <xdr:rowOff>66675</xdr:rowOff>
    </xdr:from>
    <xdr:to>
      <xdr:col>4</xdr:col>
      <xdr:colOff>200025</xdr:colOff>
      <xdr:row>28</xdr:row>
      <xdr:rowOff>104775</xdr:rowOff>
    </xdr:to>
    <xdr:graphicFrame macro="">
      <xdr:nvGraphicFramePr>
        <xdr:cNvPr id="2061" name="Chart 13">
          <a:extLst>
            <a:ext uri="{FF2B5EF4-FFF2-40B4-BE49-F238E27FC236}">
              <a16:creationId xmlns:a16="http://schemas.microsoft.com/office/drawing/2014/main" id="{7671C1F1-765E-46CB-8D12-175ABC9919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1828800</xdr:colOff>
      <xdr:row>1</xdr:row>
      <xdr:rowOff>47625</xdr:rowOff>
    </xdr:from>
    <xdr:to>
      <xdr:col>4</xdr:col>
      <xdr:colOff>485775</xdr:colOff>
      <xdr:row>2</xdr:row>
      <xdr:rowOff>142875</xdr:rowOff>
    </xdr:to>
    <xdr:sp macro="" textlink="">
      <xdr:nvSpPr>
        <xdr:cNvPr id="2062" name="WordArt 14">
          <a:extLst>
            <a:ext uri="{FF2B5EF4-FFF2-40B4-BE49-F238E27FC236}">
              <a16:creationId xmlns:a16="http://schemas.microsoft.com/office/drawing/2014/main" id="{E251DBA3-7D30-40E6-843D-F664785FFD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71700" y="209550"/>
          <a:ext cx="2171700" cy="2571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AU" sz="3600" kern="10" spc="0"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chemeClr val="accent1">
                  <a:lumMod val="50000"/>
                </a:schemeClr>
              </a:solidFill>
              <a:effectLst/>
              <a:latin typeface="Arial Black" panose="020B0A04020102020204" pitchFamily="34" charset="0"/>
            </a:rPr>
            <a:t>Summary</a:t>
          </a:r>
        </a:p>
      </xdr:txBody>
    </xdr:sp>
    <xdr:clientData/>
  </xdr:twoCellAnchor>
  <xdr:twoCellAnchor editAs="oneCell">
    <xdr:from>
      <xdr:col>0</xdr:col>
      <xdr:colOff>247650</xdr:colOff>
      <xdr:row>1</xdr:row>
      <xdr:rowOff>0</xdr:rowOff>
    </xdr:from>
    <xdr:to>
      <xdr:col>1</xdr:col>
      <xdr:colOff>1466849</xdr:colOff>
      <xdr:row>4</xdr:row>
      <xdr:rowOff>11853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392165E-A088-41F4-A97B-95741A1E8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61925"/>
          <a:ext cx="1562099" cy="497628"/>
        </a:xfrm>
        <a:prstGeom prst="rect">
          <a:avLst/>
        </a:prstGeom>
      </xdr:spPr>
    </xdr:pic>
    <xdr:clientData/>
  </xdr:twoCellAnchor>
  <xdr:twoCellAnchor>
    <xdr:from>
      <xdr:col>4</xdr:col>
      <xdr:colOff>242887</xdr:colOff>
      <xdr:row>11</xdr:row>
      <xdr:rowOff>76199</xdr:rowOff>
    </xdr:from>
    <xdr:to>
      <xdr:col>8</xdr:col>
      <xdr:colOff>257175</xdr:colOff>
      <xdr:row>28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EC6313-310A-4B2A-8F4A-CF2B4F60B9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J497"/>
  <sheetViews>
    <sheetView tabSelected="1" zoomScaleNormal="100" workbookViewId="0">
      <selection activeCell="B3" sqref="B3:C3"/>
    </sheetView>
  </sheetViews>
  <sheetFormatPr defaultRowHeight="12.75" x14ac:dyDescent="0.2"/>
  <cols>
    <col min="1" max="1" width="8.5703125" customWidth="1"/>
    <col min="2" max="2" width="37.140625" customWidth="1"/>
    <col min="3" max="3" width="27.85546875" customWidth="1"/>
    <col min="4" max="4" width="9" customWidth="1"/>
    <col min="5" max="5" width="10.7109375" customWidth="1"/>
    <col min="6" max="6" width="11.7109375" customWidth="1"/>
    <col min="7" max="8" width="9.28515625" customWidth="1"/>
    <col min="9" max="9" width="11.28515625" customWidth="1"/>
  </cols>
  <sheetData>
    <row r="1" spans="1:62" ht="24" customHeight="1" x14ac:dyDescent="0.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</row>
    <row r="2" spans="1:62" ht="51" customHeight="1" thickBo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</row>
    <row r="3" spans="1:62" ht="51" customHeight="1" x14ac:dyDescent="0.5">
      <c r="A3" s="63"/>
      <c r="B3" s="128" t="s">
        <v>176</v>
      </c>
      <c r="C3" s="129"/>
      <c r="D3" s="64"/>
      <c r="E3" s="64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</row>
    <row r="4" spans="1:62" ht="12.75" customHeight="1" x14ac:dyDescent="0.2">
      <c r="A4" s="63"/>
      <c r="B4" s="94" t="s">
        <v>174</v>
      </c>
      <c r="C4" s="95" t="s">
        <v>175</v>
      </c>
      <c r="D4" s="65"/>
      <c r="E4" s="65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</row>
    <row r="5" spans="1:62" s="136" customFormat="1" ht="19.5" customHeight="1" x14ac:dyDescent="0.25">
      <c r="A5" s="132"/>
      <c r="B5" s="133"/>
      <c r="C5" s="134"/>
      <c r="D5" s="135"/>
      <c r="E5" s="135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</row>
    <row r="6" spans="1:62" ht="12.75" customHeight="1" x14ac:dyDescent="0.2">
      <c r="A6" s="63"/>
      <c r="B6" s="94" t="s">
        <v>178</v>
      </c>
      <c r="C6" s="95" t="s">
        <v>179</v>
      </c>
      <c r="D6" s="65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</row>
    <row r="7" spans="1:62" ht="12.75" customHeight="1" x14ac:dyDescent="0.2">
      <c r="A7" s="63"/>
      <c r="B7" s="66"/>
      <c r="C7" s="67"/>
      <c r="D7" s="65"/>
      <c r="E7" s="65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</row>
    <row r="8" spans="1:62" ht="43.5" customHeight="1" x14ac:dyDescent="0.5">
      <c r="A8" s="63"/>
      <c r="B8" s="130" t="s">
        <v>177</v>
      </c>
      <c r="C8" s="131"/>
      <c r="D8" s="65"/>
      <c r="E8" s="65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</row>
    <row r="9" spans="1:62" x14ac:dyDescent="0.2">
      <c r="A9" s="63"/>
      <c r="B9" s="94" t="s">
        <v>174</v>
      </c>
      <c r="C9" s="95" t="s">
        <v>175</v>
      </c>
      <c r="D9" s="65"/>
      <c r="E9" s="65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s="136" customFormat="1" ht="21" customHeight="1" x14ac:dyDescent="0.25">
      <c r="A10" s="132"/>
      <c r="B10" s="133"/>
      <c r="C10" s="134"/>
      <c r="D10" s="135"/>
      <c r="E10" s="135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</row>
    <row r="11" spans="1:62" x14ac:dyDescent="0.2">
      <c r="A11" s="63"/>
      <c r="B11" s="94" t="s">
        <v>178</v>
      </c>
      <c r="C11" s="95" t="s">
        <v>179</v>
      </c>
      <c r="D11" s="65"/>
      <c r="E11" s="65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</row>
    <row r="12" spans="1:62" x14ac:dyDescent="0.2">
      <c r="A12" s="63"/>
      <c r="B12" s="66"/>
      <c r="C12" s="67"/>
      <c r="D12" s="65"/>
      <c r="E12" s="65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</row>
    <row r="13" spans="1:62" x14ac:dyDescent="0.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</row>
    <row r="14" spans="1:62" x14ac:dyDescent="0.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</row>
    <row r="15" spans="1:62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</row>
    <row r="16" spans="1:62" x14ac:dyDescent="0.2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</row>
    <row r="17" spans="1:62" x14ac:dyDescent="0.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</row>
    <row r="18" spans="1:62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</row>
    <row r="19" spans="1:62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</row>
    <row r="20" spans="1:62" x14ac:dyDescent="0.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</row>
    <row r="21" spans="1:62" x14ac:dyDescent="0.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</row>
    <row r="22" spans="1:62" x14ac:dyDescent="0.2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</row>
    <row r="23" spans="1:62" x14ac:dyDescent="0.2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</row>
    <row r="24" spans="1:62" x14ac:dyDescent="0.2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</row>
    <row r="25" spans="1:62" x14ac:dyDescent="0.2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</row>
    <row r="26" spans="1:62" x14ac:dyDescent="0.2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</row>
    <row r="27" spans="1:62" x14ac:dyDescent="0.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</row>
    <row r="28" spans="1:62" x14ac:dyDescent="0.2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</row>
    <row r="29" spans="1:62" x14ac:dyDescent="0.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</row>
    <row r="30" spans="1:62" x14ac:dyDescent="0.2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</row>
    <row r="31" spans="1:62" x14ac:dyDescent="0.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</row>
    <row r="32" spans="1:62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</row>
    <row r="33" spans="1:62" x14ac:dyDescent="0.2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</row>
    <row r="34" spans="1:62" x14ac:dyDescent="0.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</row>
    <row r="35" spans="1:62" x14ac:dyDescent="0.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</row>
    <row r="36" spans="1:62" ht="14.25" customHeight="1" x14ac:dyDescent="0.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</row>
    <row r="37" spans="1:62" ht="14.25" customHeight="1" x14ac:dyDescent="0.2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</row>
    <row r="38" spans="1:62" ht="14.25" customHeight="1" x14ac:dyDescent="0.2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</row>
    <row r="39" spans="1:62" ht="14.25" customHeight="1" x14ac:dyDescent="0.2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</row>
    <row r="40" spans="1:62" ht="14.25" customHeight="1" x14ac:dyDescent="0.2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</row>
    <row r="41" spans="1:62" ht="14.25" customHeight="1" x14ac:dyDescent="0.2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</row>
    <row r="42" spans="1:62" ht="14.25" customHeight="1" x14ac:dyDescent="0.2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</row>
    <row r="43" spans="1:62" ht="14.25" customHeight="1" x14ac:dyDescent="0.2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</row>
    <row r="44" spans="1:62" ht="14.25" customHeight="1" x14ac:dyDescent="0.2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</row>
    <row r="45" spans="1:62" ht="14.25" customHeight="1" x14ac:dyDescent="0.2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</row>
    <row r="46" spans="1:62" ht="14.25" customHeight="1" x14ac:dyDescent="0.2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</row>
    <row r="47" spans="1:62" ht="14.25" customHeight="1" x14ac:dyDescent="0.2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</row>
    <row r="48" spans="1:62" ht="14.25" customHeight="1" x14ac:dyDescent="0.2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</row>
    <row r="49" spans="1:62" ht="14.25" customHeight="1" x14ac:dyDescent="0.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</row>
    <row r="50" spans="1:62" ht="14.25" customHeight="1" x14ac:dyDescent="0.2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</row>
    <row r="51" spans="1:62" ht="14.25" customHeight="1" x14ac:dyDescent="0.2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</row>
    <row r="52" spans="1:62" ht="14.25" customHeight="1" x14ac:dyDescent="0.2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</row>
    <row r="53" spans="1:62" ht="14.25" customHeight="1" x14ac:dyDescent="0.2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</row>
    <row r="54" spans="1:62" ht="14.25" customHeight="1" x14ac:dyDescent="0.2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</row>
    <row r="55" spans="1:62" ht="14.25" customHeight="1" x14ac:dyDescent="0.2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</row>
    <row r="56" spans="1:62" ht="14.25" customHeight="1" x14ac:dyDescent="0.2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</row>
    <row r="57" spans="1:62" ht="14.25" customHeight="1" x14ac:dyDescent="0.2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</row>
    <row r="58" spans="1:62" ht="14.25" customHeight="1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</row>
    <row r="59" spans="1:62" ht="14.25" customHeight="1" x14ac:dyDescent="0.2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</row>
    <row r="60" spans="1:62" ht="14.25" customHeight="1" x14ac:dyDescent="0.2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</row>
    <row r="61" spans="1:62" ht="14.25" customHeight="1" x14ac:dyDescent="0.2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</row>
    <row r="62" spans="1:62" ht="14.25" customHeight="1" x14ac:dyDescent="0.2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</row>
    <row r="63" spans="1:62" ht="14.25" customHeight="1" x14ac:dyDescent="0.2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</row>
    <row r="64" spans="1:62" ht="14.25" customHeight="1" x14ac:dyDescent="0.2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</row>
    <row r="65" spans="1:62" ht="14.25" customHeight="1" x14ac:dyDescent="0.2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</row>
    <row r="66" spans="1:62" ht="14.25" customHeight="1" x14ac:dyDescent="0.2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</row>
    <row r="67" spans="1:62" ht="14.25" customHeight="1" x14ac:dyDescent="0.2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</row>
    <row r="68" spans="1:62" ht="14.25" customHeight="1" x14ac:dyDescent="0.2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</row>
    <row r="69" spans="1:62" ht="14.25" customHeight="1" x14ac:dyDescent="0.2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</row>
    <row r="70" spans="1:62" ht="14.25" customHeight="1" x14ac:dyDescent="0.2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</row>
    <row r="71" spans="1:62" ht="14.25" customHeight="1" x14ac:dyDescent="0.2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</row>
    <row r="72" spans="1:62" ht="14.25" customHeight="1" x14ac:dyDescent="0.2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</row>
    <row r="73" spans="1:62" ht="14.25" customHeight="1" x14ac:dyDescent="0.2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</row>
    <row r="74" spans="1:62" ht="14.25" customHeight="1" x14ac:dyDescent="0.2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</row>
    <row r="75" spans="1:62" ht="14.25" customHeight="1" x14ac:dyDescent="0.2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</row>
    <row r="76" spans="1:62" ht="14.25" customHeight="1" x14ac:dyDescent="0.2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</row>
    <row r="77" spans="1:62" ht="14.25" customHeight="1" x14ac:dyDescent="0.2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</row>
    <row r="78" spans="1:62" ht="14.25" customHeight="1" x14ac:dyDescent="0.2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</row>
    <row r="79" spans="1:62" ht="14.25" customHeight="1" x14ac:dyDescent="0.2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</row>
    <row r="80" spans="1:62" ht="14.25" customHeight="1" x14ac:dyDescent="0.2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</row>
    <row r="81" spans="1:62" ht="14.25" customHeight="1" x14ac:dyDescent="0.2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</row>
    <row r="82" spans="1:62" ht="14.25" customHeight="1" x14ac:dyDescent="0.2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</row>
    <row r="83" spans="1:62" ht="14.25" customHeight="1" x14ac:dyDescent="0.2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</row>
    <row r="84" spans="1:62" ht="14.25" customHeight="1" x14ac:dyDescent="0.2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</row>
    <row r="85" spans="1:62" ht="14.25" customHeight="1" x14ac:dyDescent="0.2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</row>
    <row r="86" spans="1:62" ht="14.25" customHeight="1" x14ac:dyDescent="0.2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</row>
    <row r="87" spans="1:62" ht="14.25" customHeight="1" x14ac:dyDescent="0.2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</row>
    <row r="88" spans="1:62" ht="14.25" customHeight="1" x14ac:dyDescent="0.2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</row>
    <row r="89" spans="1:62" ht="14.25" customHeight="1" x14ac:dyDescent="0.2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</row>
    <row r="90" spans="1:62" ht="14.25" customHeight="1" x14ac:dyDescent="0.2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</row>
    <row r="91" spans="1:62" ht="14.25" customHeight="1" x14ac:dyDescent="0.2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</row>
    <row r="92" spans="1:62" ht="14.25" customHeight="1" x14ac:dyDescent="0.2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</row>
    <row r="93" spans="1:62" ht="14.25" customHeight="1" x14ac:dyDescent="0.2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</row>
    <row r="94" spans="1:62" ht="14.25" customHeight="1" x14ac:dyDescent="0.2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</row>
    <row r="95" spans="1:62" ht="14.25" customHeight="1" x14ac:dyDescent="0.2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</row>
    <row r="96" spans="1:62" ht="14.25" customHeight="1" x14ac:dyDescent="0.2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</row>
    <row r="97" spans="1:62" ht="14.25" customHeight="1" x14ac:dyDescent="0.2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</row>
    <row r="98" spans="1:62" ht="14.25" customHeight="1" x14ac:dyDescent="0.2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</row>
    <row r="99" spans="1:62" ht="14.25" customHeight="1" x14ac:dyDescent="0.2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</row>
    <row r="100" spans="1:62" ht="14.25" customHeight="1" x14ac:dyDescent="0.2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</row>
    <row r="101" spans="1:62" ht="14.25" customHeight="1" x14ac:dyDescent="0.2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</row>
    <row r="102" spans="1:62" ht="14.25" customHeight="1" x14ac:dyDescent="0.2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</row>
    <row r="103" spans="1:62" ht="14.25" customHeight="1" x14ac:dyDescent="0.2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</row>
    <row r="104" spans="1:62" ht="14.25" customHeight="1" x14ac:dyDescent="0.2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</row>
    <row r="105" spans="1:62" ht="14.25" customHeight="1" x14ac:dyDescent="0.2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</row>
    <row r="106" spans="1:62" ht="14.25" customHeight="1" x14ac:dyDescent="0.2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</row>
    <row r="107" spans="1:62" ht="14.25" customHeight="1" x14ac:dyDescent="0.2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</row>
    <row r="108" spans="1:62" ht="14.25" customHeight="1" x14ac:dyDescent="0.2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</row>
    <row r="109" spans="1:62" ht="14.25" customHeight="1" x14ac:dyDescent="0.2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</row>
    <row r="110" spans="1:62" ht="14.25" customHeight="1" x14ac:dyDescent="0.2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</row>
    <row r="111" spans="1:62" ht="14.25" customHeight="1" x14ac:dyDescent="0.2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</row>
    <row r="112" spans="1:62" ht="14.25" customHeight="1" x14ac:dyDescent="0.2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</row>
    <row r="113" spans="1:62" ht="14.25" customHeight="1" x14ac:dyDescent="0.2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</row>
    <row r="114" spans="1:62" ht="14.25" customHeight="1" x14ac:dyDescent="0.2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</row>
    <row r="115" spans="1:62" ht="14.25" customHeight="1" x14ac:dyDescent="0.2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</row>
    <row r="116" spans="1:62" ht="14.25" customHeight="1" x14ac:dyDescent="0.2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</row>
    <row r="117" spans="1:62" ht="14.25" customHeight="1" x14ac:dyDescent="0.2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</row>
    <row r="118" spans="1:62" ht="14.25" customHeight="1" x14ac:dyDescent="0.2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</row>
    <row r="119" spans="1:62" ht="14.25" customHeight="1" x14ac:dyDescent="0.2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</row>
    <row r="120" spans="1:62" ht="14.25" customHeight="1" x14ac:dyDescent="0.2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</row>
    <row r="121" spans="1:62" ht="14.25" customHeight="1" x14ac:dyDescent="0.2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</row>
    <row r="122" spans="1:62" ht="14.25" customHeight="1" x14ac:dyDescent="0.2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</row>
    <row r="123" spans="1:62" ht="14.25" customHeight="1" x14ac:dyDescent="0.2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</row>
    <row r="124" spans="1:62" ht="14.25" customHeight="1" x14ac:dyDescent="0.2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</row>
    <row r="125" spans="1:62" ht="14.25" customHeight="1" x14ac:dyDescent="0.2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</row>
    <row r="126" spans="1:62" ht="14.25" customHeight="1" x14ac:dyDescent="0.2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</row>
    <row r="127" spans="1:62" ht="14.25" customHeight="1" x14ac:dyDescent="0.2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</row>
    <row r="128" spans="1:62" ht="14.25" customHeight="1" x14ac:dyDescent="0.2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</row>
    <row r="129" spans="1:62" ht="14.25" customHeight="1" x14ac:dyDescent="0.2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</row>
    <row r="130" spans="1:62" ht="14.25" customHeight="1" x14ac:dyDescent="0.2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</row>
    <row r="131" spans="1:62" ht="14.25" customHeight="1" x14ac:dyDescent="0.2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</row>
    <row r="132" spans="1:62" ht="14.25" customHeight="1" x14ac:dyDescent="0.2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</row>
    <row r="133" spans="1:62" ht="14.25" customHeight="1" x14ac:dyDescent="0.2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</row>
    <row r="134" spans="1:62" ht="14.25" customHeight="1" x14ac:dyDescent="0.2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</row>
    <row r="135" spans="1:62" ht="14.25" customHeight="1" x14ac:dyDescent="0.2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</row>
    <row r="136" spans="1:62" ht="14.25" customHeight="1" x14ac:dyDescent="0.2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</row>
    <row r="137" spans="1:62" ht="14.25" customHeight="1" x14ac:dyDescent="0.2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</row>
    <row r="138" spans="1:62" ht="14.25" customHeight="1" x14ac:dyDescent="0.2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</row>
    <row r="139" spans="1:62" ht="14.25" customHeight="1" x14ac:dyDescent="0.2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</row>
    <row r="140" spans="1:62" ht="14.25" customHeight="1" x14ac:dyDescent="0.2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</row>
    <row r="141" spans="1:62" ht="14.25" customHeight="1" x14ac:dyDescent="0.2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</row>
    <row r="142" spans="1:62" ht="14.25" customHeight="1" x14ac:dyDescent="0.2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</row>
    <row r="143" spans="1:62" ht="14.25" customHeight="1" x14ac:dyDescent="0.2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</row>
    <row r="144" spans="1:62" ht="14.25" customHeight="1" x14ac:dyDescent="0.2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</row>
    <row r="145" spans="1:62" ht="14.25" customHeight="1" x14ac:dyDescent="0.2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</row>
    <row r="146" spans="1:62" ht="14.25" customHeight="1" x14ac:dyDescent="0.2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</row>
    <row r="147" spans="1:62" ht="14.25" customHeight="1" x14ac:dyDescent="0.2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</row>
    <row r="148" spans="1:62" ht="14.25" customHeight="1" x14ac:dyDescent="0.2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</row>
    <row r="149" spans="1:62" ht="14.25" customHeight="1" x14ac:dyDescent="0.2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</row>
    <row r="150" spans="1:62" ht="14.25" customHeight="1" x14ac:dyDescent="0.2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</row>
    <row r="151" spans="1:62" ht="14.25" customHeight="1" x14ac:dyDescent="0.2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</row>
    <row r="152" spans="1:62" ht="14.25" customHeight="1" x14ac:dyDescent="0.2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</row>
    <row r="153" spans="1:62" ht="14.25" customHeight="1" x14ac:dyDescent="0.2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</row>
    <row r="154" spans="1:62" ht="14.25" customHeight="1" x14ac:dyDescent="0.2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</row>
    <row r="155" spans="1:62" ht="14.25" customHeight="1" x14ac:dyDescent="0.2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</row>
    <row r="156" spans="1:62" ht="14.25" customHeight="1" x14ac:dyDescent="0.2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</row>
    <row r="157" spans="1:62" ht="14.25" customHeight="1" x14ac:dyDescent="0.2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</row>
    <row r="158" spans="1:62" ht="14.25" customHeight="1" x14ac:dyDescent="0.2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</row>
    <row r="159" spans="1:62" ht="14.25" customHeight="1" x14ac:dyDescent="0.2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</row>
    <row r="160" spans="1:62" ht="14.25" customHeight="1" x14ac:dyDescent="0.2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</row>
    <row r="161" spans="1:62" ht="14.25" customHeight="1" x14ac:dyDescent="0.2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</row>
    <row r="162" spans="1:62" ht="14.25" customHeight="1" x14ac:dyDescent="0.2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</row>
    <row r="163" spans="1:62" ht="14.25" customHeight="1" x14ac:dyDescent="0.2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</row>
    <row r="164" spans="1:62" ht="14.25" customHeight="1" x14ac:dyDescent="0.2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</row>
    <row r="165" spans="1:62" ht="14.25" customHeight="1" x14ac:dyDescent="0.2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</row>
    <row r="166" spans="1:62" ht="14.25" customHeight="1" x14ac:dyDescent="0.2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</row>
    <row r="167" spans="1:62" ht="14.25" customHeight="1" x14ac:dyDescent="0.2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</row>
    <row r="168" spans="1:62" ht="14.25" customHeight="1" x14ac:dyDescent="0.2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</row>
    <row r="169" spans="1:62" ht="14.25" customHeight="1" x14ac:dyDescent="0.2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</row>
    <row r="170" spans="1:62" ht="14.25" customHeight="1" x14ac:dyDescent="0.2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</row>
    <row r="171" spans="1:62" ht="14.25" customHeight="1" x14ac:dyDescent="0.2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</row>
    <row r="172" spans="1:62" ht="14.25" customHeight="1" x14ac:dyDescent="0.2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</row>
    <row r="173" spans="1:62" ht="14.25" customHeight="1" x14ac:dyDescent="0.2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</row>
    <row r="174" spans="1:62" ht="14.25" customHeight="1" x14ac:dyDescent="0.2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</row>
    <row r="175" spans="1:62" ht="14.25" customHeight="1" x14ac:dyDescent="0.2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</row>
    <row r="176" spans="1:62" ht="14.25" customHeight="1" x14ac:dyDescent="0.2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</row>
    <row r="177" spans="1:62" ht="14.25" customHeight="1" x14ac:dyDescent="0.2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</row>
    <row r="178" spans="1:62" ht="14.25" customHeight="1" x14ac:dyDescent="0.2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</row>
    <row r="179" spans="1:62" ht="14.25" customHeight="1" x14ac:dyDescent="0.2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</row>
    <row r="180" spans="1:62" ht="14.25" customHeight="1" x14ac:dyDescent="0.2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</row>
    <row r="181" spans="1:62" ht="14.25" customHeight="1" x14ac:dyDescent="0.2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</row>
    <row r="182" spans="1:62" ht="14.25" customHeight="1" x14ac:dyDescent="0.2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</row>
    <row r="183" spans="1:62" ht="14.25" customHeight="1" x14ac:dyDescent="0.2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</row>
    <row r="184" spans="1:62" ht="14.25" customHeight="1" x14ac:dyDescent="0.2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</row>
    <row r="185" spans="1:62" ht="14.25" customHeight="1" x14ac:dyDescent="0.2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</row>
    <row r="186" spans="1:62" ht="14.25" customHeight="1" x14ac:dyDescent="0.2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</row>
    <row r="187" spans="1:62" ht="14.25" customHeight="1" x14ac:dyDescent="0.2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</row>
    <row r="188" spans="1:62" ht="14.25" customHeight="1" x14ac:dyDescent="0.2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</row>
    <row r="189" spans="1:62" ht="14.25" customHeight="1" x14ac:dyDescent="0.2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</row>
    <row r="190" spans="1:62" ht="14.25" customHeight="1" x14ac:dyDescent="0.2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</row>
    <row r="191" spans="1:62" ht="14.25" customHeight="1" x14ac:dyDescent="0.2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</row>
    <row r="192" spans="1:62" ht="14.25" customHeight="1" x14ac:dyDescent="0.2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</row>
    <row r="193" spans="1:62" ht="14.25" customHeight="1" x14ac:dyDescent="0.2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</row>
    <row r="194" spans="1:62" ht="14.25" customHeight="1" x14ac:dyDescent="0.2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</row>
    <row r="195" spans="1:62" ht="14.25" customHeight="1" x14ac:dyDescent="0.2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</row>
    <row r="196" spans="1:62" ht="14.25" customHeight="1" x14ac:dyDescent="0.2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</row>
    <row r="197" spans="1:62" ht="14.25" customHeight="1" x14ac:dyDescent="0.2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</row>
    <row r="198" spans="1:62" ht="14.25" customHeight="1" x14ac:dyDescent="0.2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</row>
    <row r="199" spans="1:62" ht="14.25" customHeight="1" x14ac:dyDescent="0.2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</row>
    <row r="200" spans="1:62" ht="14.25" customHeight="1" x14ac:dyDescent="0.2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</row>
    <row r="201" spans="1:62" ht="14.25" customHeight="1" x14ac:dyDescent="0.2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</row>
    <row r="202" spans="1:62" ht="14.25" customHeight="1" x14ac:dyDescent="0.2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</row>
    <row r="203" spans="1:62" ht="14.25" customHeight="1" x14ac:dyDescent="0.2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</row>
    <row r="204" spans="1:62" ht="14.25" customHeight="1" x14ac:dyDescent="0.2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</row>
    <row r="205" spans="1:62" ht="14.25" customHeight="1" x14ac:dyDescent="0.2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</row>
    <row r="206" spans="1:62" ht="14.25" customHeight="1" x14ac:dyDescent="0.2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</row>
    <row r="207" spans="1:62" ht="14.25" customHeight="1" x14ac:dyDescent="0.2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</row>
    <row r="208" spans="1:62" ht="14.25" customHeight="1" x14ac:dyDescent="0.2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</row>
    <row r="209" spans="1:62" ht="14.25" customHeight="1" x14ac:dyDescent="0.2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</row>
    <row r="210" spans="1:62" ht="14.25" customHeight="1" x14ac:dyDescent="0.2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</row>
    <row r="211" spans="1:62" ht="14.25" customHeight="1" x14ac:dyDescent="0.2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</row>
    <row r="212" spans="1:62" ht="14.25" customHeight="1" x14ac:dyDescent="0.2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</row>
    <row r="213" spans="1:62" ht="14.25" customHeight="1" x14ac:dyDescent="0.2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</row>
    <row r="214" spans="1:62" ht="14.25" customHeight="1" x14ac:dyDescent="0.2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</row>
    <row r="215" spans="1:62" ht="14.25" customHeight="1" x14ac:dyDescent="0.2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</row>
    <row r="216" spans="1:62" ht="14.25" customHeight="1" x14ac:dyDescent="0.2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</row>
    <row r="217" spans="1:62" ht="14.25" customHeight="1" x14ac:dyDescent="0.2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</row>
    <row r="218" spans="1:62" ht="14.25" customHeight="1" x14ac:dyDescent="0.2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</row>
    <row r="219" spans="1:62" ht="14.25" customHeight="1" x14ac:dyDescent="0.2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</row>
    <row r="220" spans="1:62" ht="14.25" customHeight="1" x14ac:dyDescent="0.2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</row>
    <row r="221" spans="1:62" ht="14.25" customHeight="1" x14ac:dyDescent="0.2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</row>
    <row r="222" spans="1:62" ht="14.25" customHeight="1" x14ac:dyDescent="0.2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</row>
    <row r="223" spans="1:62" ht="14.25" customHeight="1" x14ac:dyDescent="0.2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</row>
    <row r="224" spans="1:62" ht="14.25" customHeight="1" x14ac:dyDescent="0.2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</row>
    <row r="225" spans="1:62" ht="14.25" customHeight="1" x14ac:dyDescent="0.2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</row>
    <row r="226" spans="1:62" ht="14.25" customHeight="1" x14ac:dyDescent="0.2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</row>
    <row r="227" spans="1:62" ht="14.25" customHeight="1" x14ac:dyDescent="0.2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</row>
    <row r="228" spans="1:62" ht="14.25" customHeight="1" x14ac:dyDescent="0.2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</row>
    <row r="229" spans="1:62" ht="14.25" customHeight="1" x14ac:dyDescent="0.2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</row>
    <row r="230" spans="1:62" ht="14.25" customHeight="1" x14ac:dyDescent="0.2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</row>
    <row r="231" spans="1:62" ht="14.25" customHeight="1" x14ac:dyDescent="0.2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</row>
    <row r="232" spans="1:62" ht="14.25" customHeight="1" x14ac:dyDescent="0.2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</row>
    <row r="233" spans="1:62" ht="14.25" customHeight="1" x14ac:dyDescent="0.2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</row>
    <row r="234" spans="1:62" ht="14.25" customHeight="1" x14ac:dyDescent="0.2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</row>
    <row r="235" spans="1:62" ht="14.25" customHeight="1" x14ac:dyDescent="0.2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</row>
    <row r="236" spans="1:62" ht="14.25" customHeight="1" x14ac:dyDescent="0.2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</row>
    <row r="237" spans="1:62" ht="14.25" customHeight="1" x14ac:dyDescent="0.2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</row>
    <row r="238" spans="1:62" ht="14.25" customHeight="1" x14ac:dyDescent="0.2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</row>
    <row r="239" spans="1:62" ht="14.25" customHeight="1" x14ac:dyDescent="0.2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</row>
    <row r="240" spans="1:62" ht="14.25" customHeight="1" x14ac:dyDescent="0.2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</row>
    <row r="241" spans="1:62" ht="14.25" customHeight="1" x14ac:dyDescent="0.2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</row>
    <row r="242" spans="1:62" ht="14.25" customHeight="1" x14ac:dyDescent="0.2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</row>
    <row r="243" spans="1:62" ht="14.25" customHeight="1" x14ac:dyDescent="0.2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</row>
    <row r="244" spans="1:62" ht="14.25" customHeight="1" x14ac:dyDescent="0.2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</row>
    <row r="245" spans="1:62" ht="14.25" customHeight="1" x14ac:dyDescent="0.2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</row>
    <row r="246" spans="1:62" ht="14.25" customHeight="1" x14ac:dyDescent="0.2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</row>
    <row r="247" spans="1:62" ht="14.25" customHeight="1" x14ac:dyDescent="0.2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</row>
    <row r="248" spans="1:62" ht="14.25" customHeight="1" x14ac:dyDescent="0.2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</row>
    <row r="249" spans="1:62" ht="14.25" customHeight="1" x14ac:dyDescent="0.2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</row>
    <row r="250" spans="1:62" ht="14.25" customHeight="1" x14ac:dyDescent="0.2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</row>
    <row r="251" spans="1:62" ht="14.25" customHeight="1" x14ac:dyDescent="0.2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</row>
    <row r="252" spans="1:62" ht="14.25" customHeight="1" x14ac:dyDescent="0.2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</row>
    <row r="253" spans="1:62" ht="14.25" customHeight="1" x14ac:dyDescent="0.2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</row>
    <row r="254" spans="1:62" ht="14.25" customHeight="1" x14ac:dyDescent="0.2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</row>
    <row r="255" spans="1:62" ht="14.25" customHeight="1" x14ac:dyDescent="0.2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</row>
    <row r="256" spans="1:62" ht="14.25" customHeight="1" x14ac:dyDescent="0.2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</row>
    <row r="257" spans="1:62" ht="14.25" customHeight="1" x14ac:dyDescent="0.2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</row>
    <row r="258" spans="1:62" ht="14.25" customHeight="1" x14ac:dyDescent="0.2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</row>
    <row r="259" spans="1:62" ht="14.25" customHeight="1" x14ac:dyDescent="0.2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</row>
    <row r="260" spans="1:62" ht="14.25" customHeight="1" x14ac:dyDescent="0.2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</row>
    <row r="261" spans="1:62" ht="14.25" customHeight="1" x14ac:dyDescent="0.2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</row>
    <row r="262" spans="1:62" ht="14.25" customHeight="1" x14ac:dyDescent="0.2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</row>
    <row r="263" spans="1:62" ht="14.25" customHeight="1" x14ac:dyDescent="0.2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</row>
    <row r="264" spans="1:62" ht="14.25" customHeight="1" x14ac:dyDescent="0.2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</row>
    <row r="265" spans="1:62" ht="14.25" customHeight="1" x14ac:dyDescent="0.2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</row>
    <row r="266" spans="1:62" ht="14.25" customHeight="1" x14ac:dyDescent="0.2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</row>
    <row r="267" spans="1:62" ht="14.25" customHeight="1" x14ac:dyDescent="0.2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</row>
    <row r="268" spans="1:62" ht="14.25" customHeight="1" x14ac:dyDescent="0.2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</row>
    <row r="269" spans="1:62" ht="14.25" customHeight="1" x14ac:dyDescent="0.2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</row>
    <row r="270" spans="1:62" ht="14.25" customHeight="1" x14ac:dyDescent="0.2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</row>
    <row r="271" spans="1:62" ht="14.25" customHeight="1" x14ac:dyDescent="0.2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</row>
    <row r="272" spans="1:62" ht="14.25" customHeight="1" x14ac:dyDescent="0.2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</row>
    <row r="273" spans="1:62" ht="14.25" customHeight="1" x14ac:dyDescent="0.2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</row>
    <row r="274" spans="1:62" ht="14.25" customHeight="1" x14ac:dyDescent="0.2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</row>
    <row r="275" spans="1:62" ht="14.25" customHeight="1" x14ac:dyDescent="0.2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</row>
    <row r="276" spans="1:62" ht="14.25" customHeight="1" x14ac:dyDescent="0.2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</row>
    <row r="277" spans="1:62" ht="14.25" customHeight="1" x14ac:dyDescent="0.2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</row>
    <row r="278" spans="1:62" ht="14.25" customHeight="1" x14ac:dyDescent="0.2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</row>
    <row r="279" spans="1:62" ht="14.25" customHeight="1" x14ac:dyDescent="0.2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</row>
    <row r="280" spans="1:62" ht="14.25" customHeight="1" x14ac:dyDescent="0.2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</row>
    <row r="281" spans="1:62" ht="14.25" customHeight="1" x14ac:dyDescent="0.2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</row>
    <row r="282" spans="1:62" ht="14.25" customHeight="1" x14ac:dyDescent="0.2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</row>
    <row r="283" spans="1:62" ht="14.25" customHeight="1" x14ac:dyDescent="0.2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</row>
    <row r="284" spans="1:62" ht="14.25" customHeight="1" x14ac:dyDescent="0.2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</row>
    <row r="285" spans="1:62" ht="14.25" customHeight="1" x14ac:dyDescent="0.2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</row>
    <row r="286" spans="1:62" ht="14.25" customHeight="1" x14ac:dyDescent="0.2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</row>
    <row r="287" spans="1:62" ht="14.25" customHeight="1" x14ac:dyDescent="0.2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</row>
    <row r="288" spans="1:62" ht="14.25" customHeight="1" x14ac:dyDescent="0.2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</row>
    <row r="289" spans="1:62" ht="14.25" customHeight="1" x14ac:dyDescent="0.2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</row>
    <row r="290" spans="1:62" ht="14.25" customHeight="1" x14ac:dyDescent="0.2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</row>
    <row r="291" spans="1:62" ht="14.25" customHeight="1" x14ac:dyDescent="0.2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</row>
    <row r="292" spans="1:62" ht="14.25" customHeight="1" x14ac:dyDescent="0.2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</row>
    <row r="293" spans="1:62" ht="14.25" customHeight="1" x14ac:dyDescent="0.2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</row>
    <row r="294" spans="1:62" ht="14.25" customHeight="1" x14ac:dyDescent="0.2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</row>
    <row r="295" spans="1:62" ht="14.25" customHeight="1" x14ac:dyDescent="0.2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</row>
    <row r="296" spans="1:62" ht="14.25" customHeight="1" x14ac:dyDescent="0.2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</row>
    <row r="297" spans="1:62" ht="14.25" customHeight="1" x14ac:dyDescent="0.2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</row>
    <row r="298" spans="1:62" ht="14.25" customHeight="1" x14ac:dyDescent="0.2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</row>
    <row r="299" spans="1:62" ht="14.25" customHeight="1" x14ac:dyDescent="0.2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</row>
    <row r="300" spans="1:62" ht="14.25" customHeight="1" x14ac:dyDescent="0.2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</row>
    <row r="301" spans="1:62" ht="14.25" customHeight="1" x14ac:dyDescent="0.2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</row>
    <row r="302" spans="1:62" ht="14.25" customHeight="1" x14ac:dyDescent="0.2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</row>
    <row r="303" spans="1:62" ht="14.25" customHeight="1" x14ac:dyDescent="0.2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</row>
    <row r="304" spans="1:62" ht="14.25" customHeight="1" x14ac:dyDescent="0.2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</row>
    <row r="305" spans="1:62" ht="14.25" customHeight="1" x14ac:dyDescent="0.2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</row>
    <row r="306" spans="1:62" ht="14.25" customHeight="1" x14ac:dyDescent="0.2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</row>
    <row r="307" spans="1:62" ht="14.25" customHeight="1" x14ac:dyDescent="0.2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</row>
    <row r="308" spans="1:62" ht="14.25" customHeight="1" x14ac:dyDescent="0.2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</row>
    <row r="309" spans="1:62" ht="14.25" customHeight="1" x14ac:dyDescent="0.2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</row>
    <row r="310" spans="1:62" ht="14.25" customHeight="1" x14ac:dyDescent="0.2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</row>
    <row r="311" spans="1:62" ht="14.25" customHeight="1" x14ac:dyDescent="0.2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</row>
    <row r="312" spans="1:62" ht="14.25" customHeight="1" x14ac:dyDescent="0.2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</row>
    <row r="313" spans="1:62" ht="14.25" customHeight="1" x14ac:dyDescent="0.2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</row>
    <row r="314" spans="1:62" ht="14.25" customHeight="1" x14ac:dyDescent="0.2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</row>
    <row r="315" spans="1:62" ht="14.25" customHeight="1" x14ac:dyDescent="0.2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</row>
    <row r="316" spans="1:62" ht="14.25" customHeight="1" x14ac:dyDescent="0.2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</row>
    <row r="317" spans="1:62" ht="14.25" customHeight="1" x14ac:dyDescent="0.2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</row>
    <row r="318" spans="1:62" ht="14.25" customHeight="1" x14ac:dyDescent="0.2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</row>
    <row r="319" spans="1:62" ht="14.25" customHeight="1" x14ac:dyDescent="0.2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</row>
    <row r="320" spans="1:62" ht="14.25" customHeight="1" x14ac:dyDescent="0.2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</row>
    <row r="321" spans="1:62" ht="14.25" customHeight="1" x14ac:dyDescent="0.2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</row>
    <row r="322" spans="1:62" ht="14.25" customHeight="1" x14ac:dyDescent="0.2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</row>
    <row r="323" spans="1:62" ht="14.25" customHeight="1" x14ac:dyDescent="0.2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</row>
    <row r="324" spans="1:62" ht="14.25" customHeight="1" x14ac:dyDescent="0.2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</row>
    <row r="325" spans="1:62" ht="14.25" customHeight="1" x14ac:dyDescent="0.2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</row>
    <row r="326" spans="1:62" ht="14.25" customHeight="1" x14ac:dyDescent="0.2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</row>
    <row r="327" spans="1:62" ht="14.25" customHeight="1" x14ac:dyDescent="0.2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</row>
    <row r="328" spans="1:62" ht="14.25" customHeight="1" x14ac:dyDescent="0.2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</row>
    <row r="329" spans="1:62" ht="14.25" customHeight="1" x14ac:dyDescent="0.2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</row>
    <row r="330" spans="1:62" ht="14.25" customHeight="1" x14ac:dyDescent="0.2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</row>
    <row r="331" spans="1:62" ht="14.25" customHeight="1" x14ac:dyDescent="0.2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</row>
    <row r="332" spans="1:62" ht="14.25" customHeight="1" x14ac:dyDescent="0.2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</row>
    <row r="333" spans="1:62" ht="14.25" customHeight="1" x14ac:dyDescent="0.2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</row>
    <row r="334" spans="1:62" ht="14.25" customHeight="1" x14ac:dyDescent="0.2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</row>
    <row r="335" spans="1:62" ht="14.25" customHeight="1" x14ac:dyDescent="0.2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</row>
    <row r="336" spans="1:62" ht="14.25" customHeight="1" x14ac:dyDescent="0.2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</row>
    <row r="337" spans="1:62" ht="14.25" customHeight="1" x14ac:dyDescent="0.2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</row>
    <row r="338" spans="1:62" ht="14.25" customHeight="1" x14ac:dyDescent="0.2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</row>
    <row r="339" spans="1:62" ht="14.25" customHeight="1" x14ac:dyDescent="0.2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</row>
    <row r="340" spans="1:62" ht="14.25" customHeight="1" x14ac:dyDescent="0.2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</row>
    <row r="341" spans="1:62" ht="14.25" customHeight="1" x14ac:dyDescent="0.2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</row>
    <row r="342" spans="1:62" ht="14.25" customHeight="1" x14ac:dyDescent="0.2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</row>
    <row r="343" spans="1:62" ht="14.25" customHeight="1" x14ac:dyDescent="0.2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</row>
    <row r="344" spans="1:62" ht="14.25" customHeight="1" x14ac:dyDescent="0.2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</row>
    <row r="345" spans="1:62" ht="14.25" customHeight="1" x14ac:dyDescent="0.2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</row>
    <row r="346" spans="1:62" ht="14.25" customHeight="1" x14ac:dyDescent="0.2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</row>
    <row r="347" spans="1:62" ht="14.25" customHeight="1" x14ac:dyDescent="0.2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</row>
    <row r="348" spans="1:62" ht="14.25" customHeight="1" x14ac:dyDescent="0.2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</row>
    <row r="349" spans="1:62" ht="14.25" customHeight="1" x14ac:dyDescent="0.2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</row>
    <row r="350" spans="1:62" ht="14.25" customHeight="1" x14ac:dyDescent="0.2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</row>
    <row r="351" spans="1:62" ht="14.25" customHeight="1" x14ac:dyDescent="0.2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</row>
    <row r="352" spans="1:62" ht="14.25" customHeight="1" x14ac:dyDescent="0.2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</row>
    <row r="353" spans="1:62" ht="14.25" customHeight="1" x14ac:dyDescent="0.2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</row>
    <row r="354" spans="1:62" ht="14.25" customHeight="1" x14ac:dyDescent="0.2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</row>
    <row r="355" spans="1:62" ht="14.25" customHeight="1" x14ac:dyDescent="0.2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</row>
    <row r="356" spans="1:62" ht="14.25" customHeight="1" x14ac:dyDescent="0.2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</row>
    <row r="357" spans="1:62" ht="14.25" customHeight="1" x14ac:dyDescent="0.2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</row>
    <row r="358" spans="1:62" ht="14.25" customHeight="1" x14ac:dyDescent="0.2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</row>
    <row r="359" spans="1:62" ht="14.25" customHeight="1" x14ac:dyDescent="0.2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</row>
    <row r="360" spans="1:62" ht="14.25" customHeight="1" x14ac:dyDescent="0.2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</row>
    <row r="361" spans="1:62" ht="14.25" customHeight="1" x14ac:dyDescent="0.2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</row>
    <row r="362" spans="1:62" ht="14.25" customHeight="1" x14ac:dyDescent="0.2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</row>
    <row r="363" spans="1:62" ht="14.25" customHeight="1" x14ac:dyDescent="0.2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</row>
    <row r="364" spans="1:62" ht="14.25" customHeight="1" x14ac:dyDescent="0.2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</row>
    <row r="365" spans="1:62" ht="14.25" customHeight="1" x14ac:dyDescent="0.2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</row>
    <row r="366" spans="1:62" ht="14.25" customHeight="1" x14ac:dyDescent="0.2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</row>
    <row r="367" spans="1:62" ht="14.25" customHeight="1" x14ac:dyDescent="0.2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</row>
    <row r="368" spans="1:62" ht="14.25" customHeight="1" x14ac:dyDescent="0.2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</row>
    <row r="369" spans="1:62" ht="14.25" customHeight="1" x14ac:dyDescent="0.2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</row>
    <row r="370" spans="1:62" ht="14.25" customHeight="1" x14ac:dyDescent="0.2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</row>
    <row r="371" spans="1:62" ht="14.25" customHeight="1" x14ac:dyDescent="0.2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</row>
    <row r="372" spans="1:62" ht="14.25" customHeight="1" x14ac:dyDescent="0.2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</row>
    <row r="373" spans="1:62" ht="14.25" customHeight="1" x14ac:dyDescent="0.2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</row>
    <row r="374" spans="1:62" ht="14.25" customHeight="1" x14ac:dyDescent="0.2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</row>
    <row r="375" spans="1:62" ht="14.25" customHeight="1" x14ac:dyDescent="0.2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</row>
    <row r="376" spans="1:62" ht="14.25" customHeight="1" x14ac:dyDescent="0.2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</row>
    <row r="377" spans="1:62" ht="14.25" customHeight="1" x14ac:dyDescent="0.2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</row>
    <row r="378" spans="1:62" ht="14.25" customHeight="1" x14ac:dyDescent="0.2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</row>
    <row r="379" spans="1:62" ht="14.25" customHeight="1" x14ac:dyDescent="0.2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</row>
    <row r="380" spans="1:62" ht="14.25" customHeight="1" x14ac:dyDescent="0.2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</row>
    <row r="381" spans="1:62" ht="14.25" customHeight="1" x14ac:dyDescent="0.2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</row>
    <row r="382" spans="1:62" ht="14.25" customHeight="1" x14ac:dyDescent="0.2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</row>
    <row r="383" spans="1:62" ht="14.25" customHeight="1" x14ac:dyDescent="0.2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</row>
    <row r="384" spans="1:62" ht="14.25" customHeight="1" x14ac:dyDescent="0.2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</row>
    <row r="385" spans="1:62" ht="14.25" customHeight="1" x14ac:dyDescent="0.2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</row>
    <row r="386" spans="1:62" ht="14.25" customHeight="1" x14ac:dyDescent="0.2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</row>
    <row r="387" spans="1:62" ht="14.25" customHeight="1" x14ac:dyDescent="0.2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</row>
    <row r="388" spans="1:62" ht="14.25" customHeight="1" x14ac:dyDescent="0.2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</row>
    <row r="389" spans="1:62" ht="14.25" customHeight="1" x14ac:dyDescent="0.2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</row>
    <row r="390" spans="1:62" ht="14.25" customHeight="1" x14ac:dyDescent="0.2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</row>
    <row r="391" spans="1:62" ht="14.25" customHeight="1" x14ac:dyDescent="0.2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</row>
    <row r="392" spans="1:62" ht="14.25" customHeight="1" x14ac:dyDescent="0.2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</row>
    <row r="393" spans="1:62" ht="14.25" customHeight="1" x14ac:dyDescent="0.2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</row>
    <row r="394" spans="1:62" ht="14.25" customHeight="1" x14ac:dyDescent="0.2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</row>
    <row r="395" spans="1:62" ht="14.25" customHeight="1" x14ac:dyDescent="0.2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</row>
    <row r="396" spans="1:62" ht="14.25" customHeight="1" x14ac:dyDescent="0.2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</row>
    <row r="397" spans="1:62" ht="14.25" customHeight="1" x14ac:dyDescent="0.2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</row>
    <row r="398" spans="1:62" ht="14.25" customHeight="1" x14ac:dyDescent="0.2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</row>
    <row r="399" spans="1:62" ht="14.25" customHeight="1" x14ac:dyDescent="0.2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</row>
    <row r="400" spans="1:62" ht="14.25" customHeight="1" x14ac:dyDescent="0.2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</row>
    <row r="401" spans="1:62" ht="14.25" customHeight="1" x14ac:dyDescent="0.2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</row>
    <row r="402" spans="1:62" ht="14.25" customHeight="1" x14ac:dyDescent="0.2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</row>
    <row r="403" spans="1:62" ht="14.25" customHeight="1" x14ac:dyDescent="0.2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</row>
    <row r="404" spans="1:62" ht="14.25" customHeight="1" x14ac:dyDescent="0.2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</row>
    <row r="405" spans="1:62" ht="14.25" customHeight="1" x14ac:dyDescent="0.2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</row>
    <row r="406" spans="1:62" ht="14.25" customHeight="1" x14ac:dyDescent="0.2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</row>
    <row r="407" spans="1:62" ht="14.25" customHeight="1" x14ac:dyDescent="0.2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</row>
    <row r="408" spans="1:62" ht="14.25" customHeight="1" x14ac:dyDescent="0.2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</row>
    <row r="409" spans="1:62" ht="14.25" customHeight="1" x14ac:dyDescent="0.2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</row>
    <row r="410" spans="1:62" ht="14.25" customHeight="1" x14ac:dyDescent="0.2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</row>
    <row r="411" spans="1:62" ht="14.25" customHeight="1" x14ac:dyDescent="0.2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</row>
    <row r="412" spans="1:62" ht="14.25" customHeight="1" x14ac:dyDescent="0.2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</row>
    <row r="413" spans="1:62" ht="14.25" customHeight="1" x14ac:dyDescent="0.2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</row>
    <row r="414" spans="1:62" ht="14.25" customHeight="1" x14ac:dyDescent="0.2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</row>
    <row r="415" spans="1:62" ht="14.25" customHeight="1" x14ac:dyDescent="0.2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</row>
    <row r="416" spans="1:62" ht="14.25" customHeight="1" x14ac:dyDescent="0.2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</row>
    <row r="417" spans="1:62" ht="14.25" customHeight="1" x14ac:dyDescent="0.2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</row>
    <row r="418" spans="1:62" ht="14.25" customHeight="1" x14ac:dyDescent="0.2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</row>
    <row r="419" spans="1:62" ht="14.25" customHeight="1" x14ac:dyDescent="0.2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</row>
    <row r="420" spans="1:62" ht="14.25" customHeight="1" x14ac:dyDescent="0.2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</row>
    <row r="421" spans="1:62" ht="14.25" customHeight="1" x14ac:dyDescent="0.2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</row>
    <row r="422" spans="1:62" ht="14.25" customHeight="1" x14ac:dyDescent="0.2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</row>
    <row r="423" spans="1:62" ht="14.25" customHeight="1" x14ac:dyDescent="0.2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</row>
    <row r="424" spans="1:62" ht="14.25" customHeight="1" x14ac:dyDescent="0.2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</row>
    <row r="425" spans="1:62" ht="14.25" customHeight="1" x14ac:dyDescent="0.2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</row>
    <row r="426" spans="1:62" ht="14.25" customHeight="1" x14ac:dyDescent="0.2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</row>
    <row r="427" spans="1:62" ht="14.25" customHeight="1" x14ac:dyDescent="0.2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</row>
    <row r="428" spans="1:62" ht="14.25" customHeight="1" x14ac:dyDescent="0.2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</row>
    <row r="429" spans="1:62" ht="14.25" customHeight="1" x14ac:dyDescent="0.2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</row>
    <row r="430" spans="1:62" ht="14.25" customHeight="1" x14ac:dyDescent="0.2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</row>
    <row r="431" spans="1:62" ht="14.25" customHeight="1" x14ac:dyDescent="0.2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</row>
    <row r="432" spans="1:62" ht="14.25" customHeight="1" x14ac:dyDescent="0.2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</row>
    <row r="433" spans="1:62" ht="14.25" customHeight="1" x14ac:dyDescent="0.2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</row>
    <row r="434" spans="1:62" ht="14.25" customHeight="1" x14ac:dyDescent="0.2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</row>
    <row r="435" spans="1:62" ht="14.25" customHeight="1" x14ac:dyDescent="0.2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</row>
    <row r="436" spans="1:62" ht="14.25" customHeight="1" x14ac:dyDescent="0.2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</row>
    <row r="437" spans="1:62" ht="14.25" customHeight="1" x14ac:dyDescent="0.2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</row>
    <row r="438" spans="1:62" ht="14.25" customHeight="1" x14ac:dyDescent="0.2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</row>
    <row r="439" spans="1:62" ht="14.25" customHeight="1" x14ac:dyDescent="0.2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</row>
    <row r="440" spans="1:62" ht="14.25" customHeight="1" x14ac:dyDescent="0.2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</row>
    <row r="441" spans="1:62" ht="14.25" customHeight="1" x14ac:dyDescent="0.2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</row>
    <row r="442" spans="1:62" ht="14.25" customHeight="1" x14ac:dyDescent="0.2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</row>
    <row r="443" spans="1:62" ht="14.25" customHeight="1" x14ac:dyDescent="0.2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</row>
    <row r="444" spans="1:62" ht="14.25" customHeight="1" x14ac:dyDescent="0.2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</row>
    <row r="445" spans="1:62" ht="14.25" customHeight="1" x14ac:dyDescent="0.2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</row>
    <row r="446" spans="1:62" ht="14.25" customHeight="1" x14ac:dyDescent="0.2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</row>
    <row r="447" spans="1:62" ht="14.25" customHeight="1" x14ac:dyDescent="0.2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</row>
    <row r="448" spans="1:62" ht="14.25" customHeight="1" x14ac:dyDescent="0.2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</row>
    <row r="449" spans="1:62" ht="14.25" customHeight="1" x14ac:dyDescent="0.2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</row>
    <row r="450" spans="1:62" ht="14.25" customHeight="1" x14ac:dyDescent="0.2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</row>
    <row r="451" spans="1:62" ht="14.25" customHeight="1" x14ac:dyDescent="0.2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</row>
    <row r="452" spans="1:62" ht="14.25" customHeight="1" x14ac:dyDescent="0.2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</row>
    <row r="453" spans="1:62" ht="14.25" customHeight="1" x14ac:dyDescent="0.2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</row>
    <row r="454" spans="1:62" ht="14.25" customHeight="1" x14ac:dyDescent="0.2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</row>
    <row r="455" spans="1:62" ht="14.25" customHeight="1" x14ac:dyDescent="0.2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</row>
    <row r="456" spans="1:62" ht="14.25" customHeight="1" x14ac:dyDescent="0.2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</row>
    <row r="457" spans="1:62" ht="14.25" customHeight="1" x14ac:dyDescent="0.2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</row>
    <row r="458" spans="1:62" ht="14.25" customHeight="1" x14ac:dyDescent="0.2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</row>
    <row r="459" spans="1:62" ht="14.25" customHeight="1" x14ac:dyDescent="0.2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</row>
    <row r="460" spans="1:62" ht="14.25" customHeight="1" x14ac:dyDescent="0.2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</row>
    <row r="461" spans="1:62" ht="14.25" customHeight="1" x14ac:dyDescent="0.2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</row>
    <row r="462" spans="1:62" ht="14.25" customHeight="1" x14ac:dyDescent="0.2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</row>
    <row r="463" spans="1:62" ht="14.25" customHeight="1" x14ac:dyDescent="0.2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</row>
    <row r="464" spans="1:62" ht="14.25" customHeight="1" x14ac:dyDescent="0.2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</row>
    <row r="465" spans="1:62" ht="14.25" customHeight="1" x14ac:dyDescent="0.2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</row>
    <row r="466" spans="1:62" ht="14.25" customHeight="1" x14ac:dyDescent="0.2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</row>
    <row r="467" spans="1:62" ht="14.25" customHeight="1" x14ac:dyDescent="0.2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</row>
    <row r="468" spans="1:62" ht="14.25" customHeight="1" x14ac:dyDescent="0.2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</row>
    <row r="469" spans="1:62" ht="14.25" customHeight="1" x14ac:dyDescent="0.2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</row>
    <row r="470" spans="1:62" ht="14.25" customHeight="1" x14ac:dyDescent="0.2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</row>
    <row r="471" spans="1:62" ht="14.25" customHeight="1" x14ac:dyDescent="0.2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</row>
    <row r="472" spans="1:62" ht="14.25" customHeight="1" x14ac:dyDescent="0.2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</row>
    <row r="473" spans="1:62" ht="14.25" customHeight="1" x14ac:dyDescent="0.2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</row>
    <row r="474" spans="1:62" ht="14.25" customHeight="1" x14ac:dyDescent="0.2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</row>
    <row r="475" spans="1:62" ht="14.25" customHeight="1" x14ac:dyDescent="0.2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</row>
    <row r="476" spans="1:62" ht="14.25" customHeight="1" x14ac:dyDescent="0.2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</row>
    <row r="477" spans="1:62" ht="14.25" customHeight="1" x14ac:dyDescent="0.2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</row>
    <row r="478" spans="1:62" ht="14.25" customHeight="1" x14ac:dyDescent="0.2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</row>
    <row r="479" spans="1:62" ht="14.25" customHeight="1" x14ac:dyDescent="0.2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</row>
    <row r="480" spans="1:62" ht="14.25" customHeight="1" x14ac:dyDescent="0.2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</row>
    <row r="481" spans="1:62" ht="14.25" customHeight="1" x14ac:dyDescent="0.2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</row>
    <row r="482" spans="1:62" ht="14.25" customHeight="1" x14ac:dyDescent="0.2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</row>
    <row r="483" spans="1:62" ht="14.25" customHeight="1" x14ac:dyDescent="0.2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</row>
    <row r="484" spans="1:62" ht="14.25" customHeight="1" x14ac:dyDescent="0.2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</row>
    <row r="485" spans="1:62" ht="14.25" customHeight="1" x14ac:dyDescent="0.2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</row>
    <row r="486" spans="1:62" ht="14.25" customHeight="1" x14ac:dyDescent="0.2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</row>
    <row r="487" spans="1:62" ht="14.25" customHeight="1" x14ac:dyDescent="0.2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</row>
    <row r="488" spans="1:62" ht="14.25" customHeight="1" x14ac:dyDescent="0.2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</row>
    <row r="489" spans="1:62" ht="14.25" customHeight="1" x14ac:dyDescent="0.2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</row>
    <row r="490" spans="1:62" ht="14.25" customHeight="1" x14ac:dyDescent="0.2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</row>
    <row r="491" spans="1:62" ht="14.25" customHeight="1" x14ac:dyDescent="0.2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</row>
    <row r="492" spans="1:62" ht="14.25" customHeight="1" x14ac:dyDescent="0.2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</row>
    <row r="493" spans="1:62" ht="14.25" customHeight="1" x14ac:dyDescent="0.2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</row>
    <row r="494" spans="1:62" ht="14.25" customHeight="1" x14ac:dyDescent="0.2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</row>
    <row r="495" spans="1:62" ht="14.25" customHeight="1" x14ac:dyDescent="0.2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  <c r="AZ495" s="63"/>
      <c r="BA495" s="63"/>
      <c r="BB495" s="63"/>
      <c r="BC495" s="63"/>
      <c r="BD495" s="63"/>
      <c r="BE495" s="63"/>
      <c r="BF495" s="63"/>
      <c r="BG495" s="63"/>
      <c r="BH495" s="63"/>
      <c r="BI495" s="63"/>
      <c r="BJ495" s="63"/>
    </row>
    <row r="496" spans="1:62" ht="14.25" customHeight="1" x14ac:dyDescent="0.2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  <c r="AZ496" s="63"/>
      <c r="BA496" s="63"/>
      <c r="BB496" s="63"/>
      <c r="BC496" s="63"/>
      <c r="BD496" s="63"/>
      <c r="BE496" s="63"/>
      <c r="BF496" s="63"/>
      <c r="BG496" s="63"/>
      <c r="BH496" s="63"/>
      <c r="BI496" s="63"/>
      <c r="BJ496" s="63"/>
    </row>
    <row r="497" spans="1:62" ht="14.25" customHeight="1" x14ac:dyDescent="0.2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  <c r="AZ497" s="63"/>
      <c r="BA497" s="63"/>
      <c r="BB497" s="63"/>
      <c r="BC497" s="63"/>
      <c r="BD497" s="63"/>
      <c r="BE497" s="63"/>
      <c r="BF497" s="63"/>
      <c r="BG497" s="63"/>
      <c r="BH497" s="63"/>
      <c r="BI497" s="63"/>
      <c r="BJ497" s="63"/>
    </row>
  </sheetData>
  <sheetProtection algorithmName="SHA-512" hashValue="ZO6bb+wiEvzoWkFBd8EyCl9hXpuy1I4xmrsb6Ev2WxS0hxxwIKgVBrnD7jrZ32ygabBf2Bj/FSUkiMVx/mR7vg==" saltValue="xhb2VVweXx2aSwHkQmcNzw==" spinCount="100000" sheet="1" objects="1" scenarios="1"/>
  <mergeCells count="2">
    <mergeCell ref="B8:C8"/>
    <mergeCell ref="B3:C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T194"/>
  <sheetViews>
    <sheetView zoomScaleNormal="100" workbookViewId="0"/>
  </sheetViews>
  <sheetFormatPr defaultRowHeight="12.75" x14ac:dyDescent="0.2"/>
  <cols>
    <col min="1" max="1" width="3.42578125" customWidth="1"/>
    <col min="2" max="2" width="25" bestFit="1" customWidth="1"/>
    <col min="3" max="3" width="12.28515625" customWidth="1"/>
    <col min="4" max="4" width="5" customWidth="1"/>
    <col min="5" max="5" width="24.85546875" customWidth="1"/>
    <col min="6" max="6" width="12.5703125" customWidth="1"/>
    <col min="7" max="7" width="7.140625" customWidth="1"/>
    <col min="8" max="8" width="24.7109375" customWidth="1"/>
    <col min="9" max="9" width="11.28515625" customWidth="1"/>
  </cols>
  <sheetData>
    <row r="1" spans="1:72" ht="13.5" thickBot="1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</row>
    <row r="2" spans="1:72" ht="15.75" customHeight="1" thickBot="1" x14ac:dyDescent="0.3">
      <c r="A2" s="63"/>
      <c r="B2" s="63"/>
      <c r="C2" s="63"/>
      <c r="D2" s="63"/>
      <c r="E2" s="63"/>
      <c r="F2" s="63"/>
      <c r="G2" s="63"/>
      <c r="H2" s="114" t="str">
        <f>'Personal Details'!$B$5&amp;" "&amp;'Personal Details'!$C$5&amp;", "&amp;'Personal Details'!$B$10&amp;" "&amp;'Personal Details'!$C$10</f>
        <v xml:space="preserve"> ,  </v>
      </c>
      <c r="I2" s="115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</row>
    <row r="3" spans="1:72" ht="39.75" customHeight="1" thickBot="1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</row>
    <row r="4" spans="1:72" ht="23.25" thickBot="1" x14ac:dyDescent="0.35">
      <c r="A4" s="63"/>
      <c r="B4" s="110" t="s">
        <v>2</v>
      </c>
      <c r="C4" s="111"/>
      <c r="D4" s="63"/>
      <c r="E4" s="112" t="s">
        <v>3</v>
      </c>
      <c r="F4" s="113"/>
      <c r="G4" s="61" t="s">
        <v>185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</row>
    <row r="5" spans="1:72" ht="13.5" thickBot="1" x14ac:dyDescent="0.25">
      <c r="A5" s="63"/>
      <c r="B5" s="11" t="s">
        <v>4</v>
      </c>
      <c r="C5" s="9" t="s">
        <v>1</v>
      </c>
      <c r="D5" s="63"/>
      <c r="E5" s="12" t="s">
        <v>4</v>
      </c>
      <c r="F5" s="10" t="s">
        <v>1</v>
      </c>
      <c r="G5" s="62" t="s">
        <v>186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</row>
    <row r="6" spans="1:72" x14ac:dyDescent="0.2">
      <c r="A6" s="63"/>
      <c r="B6" s="1" t="s">
        <v>5</v>
      </c>
      <c r="C6" s="68"/>
      <c r="D6" s="63"/>
      <c r="E6" s="2" t="s">
        <v>6</v>
      </c>
      <c r="F6" s="69"/>
      <c r="G6" s="71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</row>
    <row r="7" spans="1:72" x14ac:dyDescent="0.2">
      <c r="A7" s="63"/>
      <c r="B7" s="3" t="s">
        <v>7</v>
      </c>
      <c r="C7" s="69"/>
      <c r="D7" s="63"/>
      <c r="E7" s="4" t="s">
        <v>6</v>
      </c>
      <c r="F7" s="69"/>
      <c r="G7" s="72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</row>
    <row r="8" spans="1:72" x14ac:dyDescent="0.2">
      <c r="A8" s="63"/>
      <c r="B8" s="3" t="s">
        <v>9</v>
      </c>
      <c r="C8" s="69"/>
      <c r="D8" s="63"/>
      <c r="E8" s="4" t="s">
        <v>8</v>
      </c>
      <c r="F8" s="69"/>
      <c r="G8" s="7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</row>
    <row r="9" spans="1:72" x14ac:dyDescent="0.2">
      <c r="A9" s="63"/>
      <c r="B9" s="3" t="s">
        <v>10</v>
      </c>
      <c r="C9" s="69"/>
      <c r="D9" s="63"/>
      <c r="E9" s="4" t="s">
        <v>8</v>
      </c>
      <c r="F9" s="69"/>
      <c r="G9" s="7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</row>
    <row r="10" spans="1:72" x14ac:dyDescent="0.2">
      <c r="A10" s="63"/>
      <c r="B10" s="3" t="s">
        <v>12</v>
      </c>
      <c r="C10" s="69"/>
      <c r="D10" s="63"/>
      <c r="E10" s="4" t="s">
        <v>11</v>
      </c>
      <c r="F10" s="69"/>
      <c r="G10" s="7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</row>
    <row r="11" spans="1:72" x14ac:dyDescent="0.2">
      <c r="A11" s="63"/>
      <c r="B11" s="3" t="s">
        <v>14</v>
      </c>
      <c r="C11" s="69"/>
      <c r="D11" s="63"/>
      <c r="E11" s="4" t="s">
        <v>13</v>
      </c>
      <c r="F11" s="69"/>
      <c r="G11" s="74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</row>
    <row r="12" spans="1:72" x14ac:dyDescent="0.2">
      <c r="A12" s="63"/>
      <c r="B12" s="3" t="s">
        <v>181</v>
      </c>
      <c r="C12" s="69"/>
      <c r="D12" s="63"/>
      <c r="E12" s="4" t="s">
        <v>13</v>
      </c>
      <c r="F12" s="69"/>
      <c r="G12" s="74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</row>
    <row r="13" spans="1:72" x14ac:dyDescent="0.2">
      <c r="A13" s="63"/>
      <c r="B13" s="3" t="s">
        <v>16</v>
      </c>
      <c r="C13" s="69"/>
      <c r="D13" s="63"/>
      <c r="E13" s="4" t="s">
        <v>20</v>
      </c>
      <c r="F13" s="69"/>
      <c r="G13" s="72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</row>
    <row r="14" spans="1:72" x14ac:dyDescent="0.2">
      <c r="A14" s="63"/>
      <c r="B14" s="3" t="s">
        <v>22</v>
      </c>
      <c r="C14" s="69"/>
      <c r="D14" s="63"/>
      <c r="E14" s="4" t="s">
        <v>15</v>
      </c>
      <c r="F14" s="69"/>
      <c r="G14" s="7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</row>
    <row r="15" spans="1:72" x14ac:dyDescent="0.2">
      <c r="A15" s="63"/>
      <c r="B15" s="3" t="s">
        <v>22</v>
      </c>
      <c r="C15" s="69"/>
      <c r="D15" s="63"/>
      <c r="E15" s="4" t="s">
        <v>15</v>
      </c>
      <c r="F15" s="69"/>
      <c r="G15" s="7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</row>
    <row r="16" spans="1:72" x14ac:dyDescent="0.2">
      <c r="A16" s="63"/>
      <c r="B16" s="3" t="s">
        <v>22</v>
      </c>
      <c r="C16" s="69"/>
      <c r="D16" s="63"/>
      <c r="E16" s="4" t="s">
        <v>17</v>
      </c>
      <c r="F16" s="69"/>
      <c r="G16" s="7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</row>
    <row r="17" spans="1:72" x14ac:dyDescent="0.2">
      <c r="A17" s="63"/>
      <c r="B17" s="3" t="s">
        <v>17</v>
      </c>
      <c r="C17" s="69"/>
      <c r="D17" s="63"/>
      <c r="E17" s="4" t="s">
        <v>17</v>
      </c>
      <c r="F17" s="69"/>
      <c r="G17" s="7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</row>
    <row r="18" spans="1:72" x14ac:dyDescent="0.2">
      <c r="A18" s="63"/>
      <c r="B18" s="3" t="s">
        <v>17</v>
      </c>
      <c r="C18" s="69"/>
      <c r="D18" s="63"/>
      <c r="E18" s="4" t="s">
        <v>17</v>
      </c>
      <c r="F18" s="69"/>
      <c r="G18" s="7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</row>
    <row r="19" spans="1:72" x14ac:dyDescent="0.2">
      <c r="A19" s="63"/>
      <c r="B19" s="3" t="s">
        <v>17</v>
      </c>
      <c r="C19" s="69"/>
      <c r="D19" s="63"/>
      <c r="E19" s="4" t="s">
        <v>17</v>
      </c>
      <c r="F19" s="69"/>
      <c r="G19" s="7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</row>
    <row r="20" spans="1:72" ht="13.5" thickBot="1" x14ac:dyDescent="0.25">
      <c r="A20" s="63"/>
      <c r="B20" s="5"/>
      <c r="C20" s="70"/>
      <c r="D20" s="63"/>
      <c r="E20" s="6"/>
      <c r="F20" s="70"/>
      <c r="G20" s="75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</row>
    <row r="21" spans="1:72" ht="13.5" thickBot="1" x14ac:dyDescent="0.25">
      <c r="A21" s="63"/>
      <c r="B21" s="7" t="s">
        <v>18</v>
      </c>
      <c r="C21" s="19">
        <f>SUM(C6:C19)</f>
        <v>0</v>
      </c>
      <c r="D21" s="63"/>
      <c r="E21" s="8" t="s">
        <v>19</v>
      </c>
      <c r="F21" s="19">
        <f>SUM(F6:F17)</f>
        <v>0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</row>
    <row r="22" spans="1:72" ht="13.5" thickBot="1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</row>
    <row r="23" spans="1:72" ht="13.5" thickBot="1" x14ac:dyDescent="0.25">
      <c r="A23" s="63"/>
      <c r="B23" s="56" t="s">
        <v>18</v>
      </c>
      <c r="C23" s="19">
        <f>C21</f>
        <v>0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</row>
    <row r="24" spans="1:72" ht="13.5" thickBot="1" x14ac:dyDescent="0.25">
      <c r="A24" s="63"/>
      <c r="B24" s="15" t="s">
        <v>19</v>
      </c>
      <c r="C24" s="19">
        <f>F21</f>
        <v>0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</row>
    <row r="25" spans="1:72" ht="13.5" thickBot="1" x14ac:dyDescent="0.25">
      <c r="A25" s="63"/>
      <c r="B25" s="57" t="s">
        <v>171</v>
      </c>
      <c r="C25" s="51">
        <f>C21-F21</f>
        <v>0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</row>
    <row r="26" spans="1:72" x14ac:dyDescent="0.2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</row>
    <row r="27" spans="1:72" x14ac:dyDescent="0.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</row>
    <row r="28" spans="1:72" x14ac:dyDescent="0.2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</row>
    <row r="29" spans="1:72" x14ac:dyDescent="0.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</row>
    <row r="30" spans="1:72" x14ac:dyDescent="0.2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</row>
    <row r="31" spans="1:72" x14ac:dyDescent="0.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</row>
    <row r="32" spans="1:72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</row>
    <row r="33" spans="1:72" x14ac:dyDescent="0.2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</row>
    <row r="34" spans="1:72" x14ac:dyDescent="0.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</row>
    <row r="35" spans="1:72" x14ac:dyDescent="0.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</row>
    <row r="36" spans="1:72" x14ac:dyDescent="0.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</row>
    <row r="37" spans="1:72" x14ac:dyDescent="0.2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</row>
    <row r="38" spans="1:72" x14ac:dyDescent="0.2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</row>
    <row r="39" spans="1:72" x14ac:dyDescent="0.2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</row>
    <row r="40" spans="1:72" x14ac:dyDescent="0.2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</row>
    <row r="41" spans="1:72" x14ac:dyDescent="0.2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</row>
    <row r="42" spans="1:72" x14ac:dyDescent="0.2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</row>
    <row r="43" spans="1:72" x14ac:dyDescent="0.2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</row>
    <row r="44" spans="1:72" x14ac:dyDescent="0.2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</row>
    <row r="45" spans="1:72" x14ac:dyDescent="0.2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</row>
    <row r="46" spans="1:72" x14ac:dyDescent="0.2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</row>
    <row r="47" spans="1:72" x14ac:dyDescent="0.2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</row>
    <row r="48" spans="1:72" x14ac:dyDescent="0.2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</row>
    <row r="49" spans="1:72" x14ac:dyDescent="0.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</row>
    <row r="50" spans="1:72" x14ac:dyDescent="0.2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</row>
    <row r="51" spans="1:72" x14ac:dyDescent="0.2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</row>
    <row r="52" spans="1:72" x14ac:dyDescent="0.2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</row>
    <row r="53" spans="1:72" x14ac:dyDescent="0.2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</row>
    <row r="54" spans="1:72" x14ac:dyDescent="0.2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</row>
    <row r="55" spans="1:72" x14ac:dyDescent="0.2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</row>
    <row r="56" spans="1:72" x14ac:dyDescent="0.2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</row>
    <row r="57" spans="1:72" x14ac:dyDescent="0.2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</row>
    <row r="58" spans="1:72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</row>
    <row r="59" spans="1:72" x14ac:dyDescent="0.2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</row>
    <row r="60" spans="1:72" x14ac:dyDescent="0.2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</row>
    <row r="61" spans="1:72" x14ac:dyDescent="0.2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</row>
    <row r="62" spans="1:72" x14ac:dyDescent="0.2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</row>
    <row r="63" spans="1:72" x14ac:dyDescent="0.2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</row>
    <row r="64" spans="1:72" x14ac:dyDescent="0.2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</row>
    <row r="65" spans="1:72" x14ac:dyDescent="0.2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</row>
    <row r="66" spans="1:72" x14ac:dyDescent="0.2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</row>
    <row r="67" spans="1:72" x14ac:dyDescent="0.2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</row>
    <row r="68" spans="1:72" x14ac:dyDescent="0.2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</row>
    <row r="69" spans="1:72" x14ac:dyDescent="0.2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</row>
    <row r="70" spans="1:72" x14ac:dyDescent="0.2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</row>
    <row r="71" spans="1:72" x14ac:dyDescent="0.2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</row>
    <row r="72" spans="1:72" x14ac:dyDescent="0.2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</row>
    <row r="73" spans="1:72" x14ac:dyDescent="0.2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</row>
    <row r="74" spans="1:72" x14ac:dyDescent="0.2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</row>
    <row r="75" spans="1:72" x14ac:dyDescent="0.2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</row>
    <row r="76" spans="1:72" x14ac:dyDescent="0.2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</row>
    <row r="77" spans="1:72" x14ac:dyDescent="0.2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</row>
    <row r="78" spans="1:72" x14ac:dyDescent="0.2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</row>
    <row r="79" spans="1:72" x14ac:dyDescent="0.2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</row>
    <row r="80" spans="1:72" x14ac:dyDescent="0.2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</row>
    <row r="81" spans="1:72" x14ac:dyDescent="0.2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</row>
    <row r="82" spans="1:72" x14ac:dyDescent="0.2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</row>
    <row r="83" spans="1:72" x14ac:dyDescent="0.2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</row>
    <row r="84" spans="1:72" x14ac:dyDescent="0.2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</row>
    <row r="85" spans="1:72" x14ac:dyDescent="0.2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</row>
    <row r="86" spans="1:72" x14ac:dyDescent="0.2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</row>
    <row r="87" spans="1:72" x14ac:dyDescent="0.2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</row>
    <row r="88" spans="1:72" x14ac:dyDescent="0.2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</row>
    <row r="89" spans="1:72" x14ac:dyDescent="0.2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</row>
    <row r="90" spans="1:72" x14ac:dyDescent="0.2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</row>
    <row r="91" spans="1:72" x14ac:dyDescent="0.2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</row>
    <row r="92" spans="1:72" x14ac:dyDescent="0.2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</row>
    <row r="93" spans="1:72" x14ac:dyDescent="0.2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</row>
    <row r="94" spans="1:72" x14ac:dyDescent="0.2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</row>
    <row r="95" spans="1:72" x14ac:dyDescent="0.2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</row>
    <row r="96" spans="1:72" x14ac:dyDescent="0.2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</row>
    <row r="97" spans="1:72" x14ac:dyDescent="0.2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</row>
    <row r="98" spans="1:72" x14ac:dyDescent="0.2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</row>
    <row r="99" spans="1:72" x14ac:dyDescent="0.2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</row>
    <row r="100" spans="1:72" x14ac:dyDescent="0.2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</row>
    <row r="101" spans="1:72" x14ac:dyDescent="0.2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</row>
    <row r="102" spans="1:72" x14ac:dyDescent="0.2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</row>
    <row r="103" spans="1:72" x14ac:dyDescent="0.2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</row>
    <row r="104" spans="1:72" x14ac:dyDescent="0.2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</row>
    <row r="105" spans="1:72" x14ac:dyDescent="0.2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</row>
    <row r="106" spans="1:72" x14ac:dyDescent="0.2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</row>
    <row r="107" spans="1:72" x14ac:dyDescent="0.2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</row>
    <row r="108" spans="1:72" x14ac:dyDescent="0.2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</row>
    <row r="109" spans="1:72" x14ac:dyDescent="0.2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</row>
    <row r="110" spans="1:72" x14ac:dyDescent="0.2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</row>
    <row r="111" spans="1:72" x14ac:dyDescent="0.2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</row>
    <row r="112" spans="1:72" x14ac:dyDescent="0.2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</row>
    <row r="113" spans="1:72" x14ac:dyDescent="0.2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</row>
    <row r="114" spans="1:72" x14ac:dyDescent="0.2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</row>
    <row r="115" spans="1:72" x14ac:dyDescent="0.2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</row>
    <row r="116" spans="1:72" x14ac:dyDescent="0.2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</row>
    <row r="117" spans="1:72" x14ac:dyDescent="0.2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</row>
    <row r="118" spans="1:72" x14ac:dyDescent="0.2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</row>
    <row r="119" spans="1:72" x14ac:dyDescent="0.2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</row>
    <row r="120" spans="1:72" x14ac:dyDescent="0.2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</row>
    <row r="121" spans="1:72" x14ac:dyDescent="0.2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</row>
    <row r="122" spans="1:72" x14ac:dyDescent="0.2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</row>
    <row r="123" spans="1:72" x14ac:dyDescent="0.2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</row>
    <row r="124" spans="1:72" x14ac:dyDescent="0.2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</row>
    <row r="125" spans="1:72" x14ac:dyDescent="0.2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</row>
    <row r="126" spans="1:72" x14ac:dyDescent="0.2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</row>
    <row r="127" spans="1:72" x14ac:dyDescent="0.2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</row>
    <row r="128" spans="1:72" x14ac:dyDescent="0.2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</row>
    <row r="129" spans="1:72" x14ac:dyDescent="0.2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</row>
    <row r="130" spans="1:72" x14ac:dyDescent="0.2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</row>
    <row r="131" spans="1:72" x14ac:dyDescent="0.2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</row>
    <row r="132" spans="1:72" x14ac:dyDescent="0.2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</row>
    <row r="133" spans="1:72" x14ac:dyDescent="0.2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</row>
    <row r="134" spans="1:72" x14ac:dyDescent="0.2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</row>
    <row r="135" spans="1:72" x14ac:dyDescent="0.2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</row>
    <row r="136" spans="1:72" x14ac:dyDescent="0.2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</row>
    <row r="137" spans="1:72" x14ac:dyDescent="0.2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</row>
    <row r="138" spans="1:72" x14ac:dyDescent="0.2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</row>
    <row r="139" spans="1:72" x14ac:dyDescent="0.2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</row>
    <row r="140" spans="1:72" x14ac:dyDescent="0.2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</row>
    <row r="141" spans="1:72" x14ac:dyDescent="0.2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</row>
    <row r="142" spans="1:72" x14ac:dyDescent="0.2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</row>
    <row r="143" spans="1:72" x14ac:dyDescent="0.2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</row>
    <row r="144" spans="1:72" x14ac:dyDescent="0.2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</row>
    <row r="145" spans="1:72" x14ac:dyDescent="0.2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</row>
    <row r="146" spans="1:72" x14ac:dyDescent="0.2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</row>
    <row r="147" spans="1:72" x14ac:dyDescent="0.2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</row>
    <row r="148" spans="1:72" x14ac:dyDescent="0.2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</row>
    <row r="149" spans="1:72" x14ac:dyDescent="0.2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</row>
    <row r="150" spans="1:72" x14ac:dyDescent="0.2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</row>
    <row r="151" spans="1:72" x14ac:dyDescent="0.2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</row>
    <row r="152" spans="1:72" x14ac:dyDescent="0.2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</row>
    <row r="153" spans="1:72" x14ac:dyDescent="0.2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</row>
    <row r="154" spans="1:72" x14ac:dyDescent="0.2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</row>
    <row r="155" spans="1:72" x14ac:dyDescent="0.2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</row>
    <row r="156" spans="1:72" x14ac:dyDescent="0.2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</row>
    <row r="157" spans="1:72" x14ac:dyDescent="0.2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</row>
    <row r="158" spans="1:72" x14ac:dyDescent="0.2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</row>
    <row r="159" spans="1:72" x14ac:dyDescent="0.2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</row>
    <row r="160" spans="1:72" x14ac:dyDescent="0.2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</row>
    <row r="161" spans="1:72" x14ac:dyDescent="0.2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</row>
    <row r="162" spans="1:72" x14ac:dyDescent="0.2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</row>
    <row r="163" spans="1:72" x14ac:dyDescent="0.2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</row>
    <row r="164" spans="1:72" x14ac:dyDescent="0.2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</row>
    <row r="165" spans="1:72" x14ac:dyDescent="0.2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</row>
    <row r="166" spans="1:72" x14ac:dyDescent="0.2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</row>
    <row r="167" spans="1:72" x14ac:dyDescent="0.2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</row>
    <row r="168" spans="1:72" x14ac:dyDescent="0.2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</row>
    <row r="169" spans="1:72" x14ac:dyDescent="0.2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</row>
    <row r="170" spans="1:72" x14ac:dyDescent="0.2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</row>
    <row r="171" spans="1:72" x14ac:dyDescent="0.2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</row>
    <row r="172" spans="1:72" x14ac:dyDescent="0.2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</row>
    <row r="173" spans="1:72" x14ac:dyDescent="0.2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</row>
    <row r="174" spans="1:72" x14ac:dyDescent="0.2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</row>
    <row r="175" spans="1:72" x14ac:dyDescent="0.2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</row>
    <row r="176" spans="1:72" x14ac:dyDescent="0.2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</row>
    <row r="177" spans="1:72" x14ac:dyDescent="0.2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</row>
    <row r="178" spans="1:72" x14ac:dyDescent="0.2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</row>
    <row r="179" spans="1:72" x14ac:dyDescent="0.2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</row>
    <row r="180" spans="1:72" x14ac:dyDescent="0.2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</row>
    <row r="181" spans="1:72" x14ac:dyDescent="0.2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</row>
    <row r="182" spans="1:72" x14ac:dyDescent="0.2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</row>
    <row r="183" spans="1:72" x14ac:dyDescent="0.2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</row>
    <row r="184" spans="1:72" x14ac:dyDescent="0.2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</row>
    <row r="185" spans="1:72" x14ac:dyDescent="0.2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</row>
    <row r="186" spans="1:72" x14ac:dyDescent="0.2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</row>
    <row r="187" spans="1:72" x14ac:dyDescent="0.2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</row>
    <row r="188" spans="1:72" x14ac:dyDescent="0.2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</row>
    <row r="189" spans="1:72" x14ac:dyDescent="0.2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</row>
    <row r="190" spans="1:72" x14ac:dyDescent="0.2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</row>
    <row r="191" spans="1:72" x14ac:dyDescent="0.2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</row>
    <row r="192" spans="1:72" x14ac:dyDescent="0.2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</row>
    <row r="193" spans="1:72" x14ac:dyDescent="0.2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</row>
    <row r="194" spans="1:72" x14ac:dyDescent="0.2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</row>
  </sheetData>
  <sheetProtection algorithmName="SHA-512" hashValue="HaDdIjTi8CHVvwrLKgRnyWZE3j7D4NwuNRynrvSPtDnq10OlsdJkbpM32F8I1srXaN4aZRJtLTjoxZh6vhRkOQ==" saltValue="UrjlrqfMZZo3G22r0knDzQ==" spinCount="100000" sheet="1" objects="1" scenarios="1"/>
  <mergeCells count="3">
    <mergeCell ref="B4:C4"/>
    <mergeCell ref="E4:F4"/>
    <mergeCell ref="H2:I2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CB309"/>
  <sheetViews>
    <sheetView zoomScaleNormal="100" workbookViewId="0"/>
  </sheetViews>
  <sheetFormatPr defaultRowHeight="12.75" x14ac:dyDescent="0.2"/>
  <cols>
    <col min="1" max="1" width="2.85546875" customWidth="1"/>
    <col min="2" max="2" width="31" customWidth="1"/>
    <col min="3" max="3" width="11.7109375" customWidth="1"/>
    <col min="4" max="4" width="11.28515625" style="21" customWidth="1"/>
    <col min="5" max="5" width="11.5703125" bestFit="1" customWidth="1"/>
    <col min="6" max="6" width="3.28515625" customWidth="1"/>
    <col min="7" max="7" width="31.85546875" customWidth="1"/>
    <col min="8" max="8" width="13.28515625" customWidth="1"/>
    <col min="9" max="9" width="10.5703125" style="21" bestFit="1" customWidth="1"/>
    <col min="10" max="10" width="12.42578125" customWidth="1"/>
  </cols>
  <sheetData>
    <row r="1" spans="1:80" ht="24.75" customHeight="1" x14ac:dyDescent="0.2">
      <c r="A1" s="63"/>
      <c r="B1" s="63"/>
      <c r="C1" s="63"/>
      <c r="D1" s="76"/>
      <c r="E1" s="63"/>
      <c r="F1" s="63"/>
      <c r="G1" s="63"/>
      <c r="H1" s="63"/>
      <c r="I1" s="76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</row>
    <row r="2" spans="1:80" ht="15" customHeight="1" thickBot="1" x14ac:dyDescent="0.25">
      <c r="A2" s="63"/>
      <c r="B2" s="63"/>
      <c r="C2" s="63"/>
      <c r="D2" s="76"/>
      <c r="E2" s="63"/>
      <c r="F2" s="63"/>
      <c r="G2" s="63"/>
      <c r="H2" s="63"/>
      <c r="I2" s="76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</row>
    <row r="3" spans="1:80" ht="16.5" thickBot="1" x14ac:dyDescent="0.3">
      <c r="A3" s="63"/>
      <c r="B3" s="63"/>
      <c r="C3" s="63"/>
      <c r="D3" s="76"/>
      <c r="E3" s="63"/>
      <c r="F3" s="63"/>
      <c r="G3" s="114" t="str">
        <f>'Personal Details'!$B$5&amp;" "&amp;'Personal Details'!$C$5&amp;", "&amp;'Personal Details'!$B$10&amp;" "&amp;'Personal Details'!$C$10</f>
        <v xml:space="preserve"> ,  </v>
      </c>
      <c r="H3" s="115"/>
      <c r="I3" s="76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</row>
    <row r="4" spans="1:80" x14ac:dyDescent="0.2">
      <c r="A4" s="63"/>
      <c r="B4" s="63"/>
      <c r="C4" s="63"/>
      <c r="D4" s="76"/>
      <c r="E4" s="63"/>
      <c r="F4" s="63"/>
      <c r="G4" s="55" t="s">
        <v>129</v>
      </c>
      <c r="H4" s="49">
        <f>C73</f>
        <v>0</v>
      </c>
      <c r="I4" s="76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</row>
    <row r="5" spans="1:80" ht="13.5" thickBot="1" x14ac:dyDescent="0.25">
      <c r="A5" s="63"/>
      <c r="B5" s="63"/>
      <c r="C5" s="63"/>
      <c r="D5" s="63"/>
      <c r="E5" s="63"/>
      <c r="F5" s="63"/>
      <c r="G5" s="54" t="s">
        <v>191</v>
      </c>
      <c r="H5" s="50">
        <f>IF(C74=0,(J131+E48+E71),C74)</f>
        <v>0</v>
      </c>
      <c r="I5" s="76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</row>
    <row r="6" spans="1:80" ht="13.5" customHeight="1" x14ac:dyDescent="0.2">
      <c r="A6" s="63"/>
      <c r="B6" s="63"/>
      <c r="C6" s="63"/>
      <c r="D6" s="63"/>
      <c r="E6" s="63"/>
      <c r="F6" s="63"/>
      <c r="G6" s="63"/>
      <c r="H6" s="63"/>
      <c r="I6" s="76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</row>
    <row r="7" spans="1:80" x14ac:dyDescent="0.2">
      <c r="A7" s="63"/>
      <c r="B7" s="63"/>
      <c r="C7" s="63"/>
      <c r="D7" s="63"/>
      <c r="E7" s="63"/>
      <c r="F7" s="63"/>
      <c r="G7" s="63"/>
      <c r="H7" s="63"/>
      <c r="I7" s="76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</row>
    <row r="8" spans="1:80" ht="14.25" customHeight="1" x14ac:dyDescent="0.2">
      <c r="A8" s="63"/>
      <c r="B8" s="63"/>
      <c r="C8" s="63"/>
      <c r="D8" s="63"/>
      <c r="E8" s="63"/>
      <c r="F8" s="63"/>
      <c r="G8" s="63"/>
      <c r="H8" s="63"/>
      <c r="I8" s="76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</row>
    <row r="9" spans="1:80" ht="15" customHeight="1" x14ac:dyDescent="0.2">
      <c r="A9" s="63"/>
      <c r="B9" s="63"/>
      <c r="C9" s="63"/>
      <c r="D9" s="76"/>
      <c r="E9" s="63"/>
      <c r="F9" s="63"/>
      <c r="G9" s="63"/>
      <c r="H9" s="63"/>
      <c r="I9" s="76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</row>
    <row r="10" spans="1:80" x14ac:dyDescent="0.2">
      <c r="A10" s="63"/>
      <c r="B10" s="63"/>
      <c r="C10" s="63"/>
      <c r="D10" s="76"/>
      <c r="E10" s="63"/>
      <c r="F10" s="63"/>
      <c r="G10" s="63"/>
      <c r="H10" s="63"/>
      <c r="I10" s="76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</row>
    <row r="11" spans="1:80" x14ac:dyDescent="0.2">
      <c r="A11" s="63"/>
      <c r="B11" s="63"/>
      <c r="C11" s="63"/>
      <c r="D11" s="76"/>
      <c r="E11" s="63"/>
      <c r="F11" s="63"/>
      <c r="G11" s="63"/>
      <c r="H11" s="63"/>
      <c r="I11" s="76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</row>
    <row r="12" spans="1:80" x14ac:dyDescent="0.2">
      <c r="A12" s="63"/>
      <c r="B12" s="63"/>
      <c r="C12" s="63"/>
      <c r="D12" s="76"/>
      <c r="E12" s="63"/>
      <c r="F12" s="63"/>
      <c r="G12" s="63"/>
      <c r="H12" s="63"/>
      <c r="I12" s="76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</row>
    <row r="13" spans="1:80" x14ac:dyDescent="0.2">
      <c r="A13" s="63"/>
      <c r="B13" s="63"/>
      <c r="C13" s="63"/>
      <c r="D13" s="76"/>
      <c r="E13" s="63"/>
      <c r="F13" s="63"/>
      <c r="G13" s="63"/>
      <c r="H13" s="63"/>
      <c r="I13" s="76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</row>
    <row r="14" spans="1:80" ht="13.5" thickBot="1" x14ac:dyDescent="0.25">
      <c r="A14" s="63"/>
      <c r="B14" s="63"/>
      <c r="C14" s="63"/>
      <c r="D14" s="76"/>
      <c r="E14" s="63"/>
      <c r="F14" s="63"/>
      <c r="G14" s="63"/>
      <c r="H14" s="63"/>
      <c r="I14" s="76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</row>
    <row r="15" spans="1:80" ht="23.25" thickBot="1" x14ac:dyDescent="0.35">
      <c r="A15" s="63"/>
      <c r="B15" s="110" t="s">
        <v>21</v>
      </c>
      <c r="C15" s="119"/>
      <c r="D15" s="119"/>
      <c r="E15" s="111"/>
      <c r="F15" s="63"/>
      <c r="G15" s="116" t="s">
        <v>136</v>
      </c>
      <c r="H15" s="117"/>
      <c r="I15" s="117"/>
      <c r="J15" s="118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</row>
    <row r="16" spans="1:80" ht="13.5" thickBot="1" x14ac:dyDescent="0.25">
      <c r="A16" s="63"/>
      <c r="B16" s="23" t="s">
        <v>4</v>
      </c>
      <c r="C16" s="24" t="s">
        <v>1</v>
      </c>
      <c r="D16" s="24" t="s">
        <v>127</v>
      </c>
      <c r="E16" s="25" t="s">
        <v>128</v>
      </c>
      <c r="F16" s="63"/>
      <c r="G16" s="36" t="s">
        <v>4</v>
      </c>
      <c r="H16" s="37" t="s">
        <v>1</v>
      </c>
      <c r="I16" s="38" t="s">
        <v>127</v>
      </c>
      <c r="J16" s="39" t="s">
        <v>128</v>
      </c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</row>
    <row r="17" spans="1:80" x14ac:dyDescent="0.2">
      <c r="A17" s="63"/>
      <c r="B17" s="1" t="s">
        <v>130</v>
      </c>
      <c r="C17" s="77"/>
      <c r="D17" s="78"/>
      <c r="E17" s="16">
        <f>C17*D17</f>
        <v>0</v>
      </c>
      <c r="F17" s="63"/>
      <c r="G17" s="22" t="s">
        <v>50</v>
      </c>
      <c r="H17" s="86"/>
      <c r="I17" s="78"/>
      <c r="J17" s="29">
        <f>H17*I17</f>
        <v>0</v>
      </c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</row>
    <row r="18" spans="1:80" x14ac:dyDescent="0.2">
      <c r="A18" s="63"/>
      <c r="B18" s="3" t="s">
        <v>131</v>
      </c>
      <c r="C18" s="79"/>
      <c r="D18" s="80"/>
      <c r="E18" s="17">
        <f>C18*D18</f>
        <v>0</v>
      </c>
      <c r="F18" s="63"/>
      <c r="G18" s="13" t="s">
        <v>74</v>
      </c>
      <c r="H18" s="87"/>
      <c r="I18" s="88"/>
      <c r="J18" s="28">
        <f>H18*I18</f>
        <v>0</v>
      </c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</row>
    <row r="19" spans="1:80" x14ac:dyDescent="0.2">
      <c r="A19" s="63"/>
      <c r="B19" s="3" t="s">
        <v>132</v>
      </c>
      <c r="C19" s="79"/>
      <c r="D19" s="80"/>
      <c r="E19" s="17">
        <f t="shared" ref="E19:E25" si="0">C19*D19</f>
        <v>0</v>
      </c>
      <c r="F19" s="63"/>
      <c r="G19" s="13" t="s">
        <v>79</v>
      </c>
      <c r="H19" s="87"/>
      <c r="I19" s="88"/>
      <c r="J19" s="28">
        <f t="shared" ref="J19:J82" si="1">H19*I19</f>
        <v>0</v>
      </c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</row>
    <row r="20" spans="1:80" x14ac:dyDescent="0.2">
      <c r="A20" s="63"/>
      <c r="B20" s="3" t="s">
        <v>133</v>
      </c>
      <c r="C20" s="79"/>
      <c r="D20" s="80"/>
      <c r="E20" s="17">
        <f t="shared" si="0"/>
        <v>0</v>
      </c>
      <c r="F20" s="63"/>
      <c r="G20" s="13" t="s">
        <v>87</v>
      </c>
      <c r="H20" s="87"/>
      <c r="I20" s="88"/>
      <c r="J20" s="28">
        <f t="shared" si="1"/>
        <v>0</v>
      </c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</row>
    <row r="21" spans="1:80" x14ac:dyDescent="0.2">
      <c r="A21" s="63"/>
      <c r="B21" s="3" t="s">
        <v>134</v>
      </c>
      <c r="C21" s="79"/>
      <c r="D21" s="80"/>
      <c r="E21" s="17">
        <f t="shared" si="0"/>
        <v>0</v>
      </c>
      <c r="F21" s="63"/>
      <c r="G21" s="13" t="s">
        <v>0</v>
      </c>
      <c r="H21" s="87"/>
      <c r="I21" s="88"/>
      <c r="J21" s="28">
        <f t="shared" si="1"/>
        <v>0</v>
      </c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</row>
    <row r="22" spans="1:80" x14ac:dyDescent="0.2">
      <c r="A22" s="63"/>
      <c r="B22" s="3" t="s">
        <v>135</v>
      </c>
      <c r="C22" s="79"/>
      <c r="D22" s="80"/>
      <c r="E22" s="17">
        <f t="shared" si="0"/>
        <v>0</v>
      </c>
      <c r="F22" s="63"/>
      <c r="G22" s="13" t="s">
        <v>26</v>
      </c>
      <c r="H22" s="87"/>
      <c r="I22" s="88"/>
      <c r="J22" s="28">
        <f t="shared" si="1"/>
        <v>0</v>
      </c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</row>
    <row r="23" spans="1:80" x14ac:dyDescent="0.2">
      <c r="A23" s="63"/>
      <c r="B23" s="3" t="s">
        <v>167</v>
      </c>
      <c r="C23" s="79"/>
      <c r="D23" s="80"/>
      <c r="E23" s="17">
        <f t="shared" si="0"/>
        <v>0</v>
      </c>
      <c r="F23" s="63"/>
      <c r="G23" s="13" t="s">
        <v>51</v>
      </c>
      <c r="H23" s="87"/>
      <c r="I23" s="88"/>
      <c r="J23" s="28">
        <f t="shared" si="1"/>
        <v>0</v>
      </c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</row>
    <row r="24" spans="1:80" x14ac:dyDescent="0.2">
      <c r="A24" s="63"/>
      <c r="B24" s="92" t="s">
        <v>17</v>
      </c>
      <c r="C24" s="79"/>
      <c r="D24" s="80"/>
      <c r="E24" s="17">
        <f t="shared" si="0"/>
        <v>0</v>
      </c>
      <c r="F24" s="63"/>
      <c r="G24" s="13" t="s">
        <v>59</v>
      </c>
      <c r="H24" s="87"/>
      <c r="I24" s="88"/>
      <c r="J24" s="28">
        <f t="shared" si="1"/>
        <v>0</v>
      </c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</row>
    <row r="25" spans="1:80" x14ac:dyDescent="0.2">
      <c r="A25" s="63"/>
      <c r="B25" s="92" t="s">
        <v>17</v>
      </c>
      <c r="C25" s="79"/>
      <c r="D25" s="80"/>
      <c r="E25" s="17">
        <f t="shared" si="0"/>
        <v>0</v>
      </c>
      <c r="F25" s="63"/>
      <c r="G25" s="13" t="s">
        <v>59</v>
      </c>
      <c r="H25" s="87"/>
      <c r="I25" s="88"/>
      <c r="J25" s="28">
        <f t="shared" si="1"/>
        <v>0</v>
      </c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</row>
    <row r="26" spans="1:80" ht="13.5" thickBot="1" x14ac:dyDescent="0.25">
      <c r="A26" s="63"/>
      <c r="B26" s="93" t="s">
        <v>17</v>
      </c>
      <c r="C26" s="81"/>
      <c r="D26" s="82"/>
      <c r="E26" s="18">
        <f>C26*D26</f>
        <v>0</v>
      </c>
      <c r="F26" s="63"/>
      <c r="G26" s="13" t="s">
        <v>59</v>
      </c>
      <c r="H26" s="87"/>
      <c r="I26" s="88"/>
      <c r="J26" s="28">
        <f t="shared" si="1"/>
        <v>0</v>
      </c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</row>
    <row r="27" spans="1:80" ht="13.5" thickBot="1" x14ac:dyDescent="0.25">
      <c r="A27" s="63"/>
      <c r="B27" s="56" t="s">
        <v>129</v>
      </c>
      <c r="C27" s="26"/>
      <c r="D27" s="47"/>
      <c r="E27" s="19">
        <f>SUM(E17:E26)</f>
        <v>0</v>
      </c>
      <c r="F27" s="63"/>
      <c r="G27" s="13" t="s">
        <v>59</v>
      </c>
      <c r="H27" s="87"/>
      <c r="I27" s="88"/>
      <c r="J27" s="28">
        <f t="shared" si="1"/>
        <v>0</v>
      </c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</row>
    <row r="28" spans="1:80" x14ac:dyDescent="0.2">
      <c r="A28" s="63"/>
      <c r="B28" s="63"/>
      <c r="C28" s="63"/>
      <c r="D28" s="76"/>
      <c r="E28" s="63"/>
      <c r="F28" s="63"/>
      <c r="G28" s="13" t="s">
        <v>59</v>
      </c>
      <c r="H28" s="87"/>
      <c r="I28" s="88"/>
      <c r="J28" s="28">
        <f t="shared" si="1"/>
        <v>0</v>
      </c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</row>
    <row r="29" spans="1:80" x14ac:dyDescent="0.2">
      <c r="A29" s="63"/>
      <c r="B29" s="63"/>
      <c r="C29" s="63"/>
      <c r="D29" s="76"/>
      <c r="E29" s="63"/>
      <c r="F29" s="63"/>
      <c r="G29" s="13" t="s">
        <v>59</v>
      </c>
      <c r="H29" s="87"/>
      <c r="I29" s="88"/>
      <c r="J29" s="28">
        <f t="shared" si="1"/>
        <v>0</v>
      </c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</row>
    <row r="30" spans="1:80" ht="13.5" thickBot="1" x14ac:dyDescent="0.25">
      <c r="A30" s="63"/>
      <c r="B30" s="63"/>
      <c r="C30" s="63"/>
      <c r="D30" s="76"/>
      <c r="E30" s="63"/>
      <c r="F30" s="63"/>
      <c r="G30" s="13" t="s">
        <v>168</v>
      </c>
      <c r="H30" s="87"/>
      <c r="I30" s="88"/>
      <c r="J30" s="28">
        <f t="shared" si="1"/>
        <v>0</v>
      </c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</row>
    <row r="31" spans="1:80" ht="23.25" thickBot="1" x14ac:dyDescent="0.35">
      <c r="A31" s="63"/>
      <c r="B31" s="123" t="s">
        <v>137</v>
      </c>
      <c r="C31" s="124"/>
      <c r="D31" s="124"/>
      <c r="E31" s="125"/>
      <c r="F31" s="63"/>
      <c r="G31" s="14" t="s">
        <v>23</v>
      </c>
      <c r="H31" s="87"/>
      <c r="I31" s="88"/>
      <c r="J31" s="28">
        <f t="shared" si="1"/>
        <v>0</v>
      </c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</row>
    <row r="32" spans="1:80" ht="13.5" thickBot="1" x14ac:dyDescent="0.25">
      <c r="A32" s="63"/>
      <c r="B32" s="33" t="s">
        <v>4</v>
      </c>
      <c r="C32" s="34" t="s">
        <v>153</v>
      </c>
      <c r="D32" s="34" t="s">
        <v>166</v>
      </c>
      <c r="E32" s="35" t="s">
        <v>154</v>
      </c>
      <c r="F32" s="63"/>
      <c r="G32" s="14" t="s">
        <v>109</v>
      </c>
      <c r="H32" s="87"/>
      <c r="I32" s="88"/>
      <c r="J32" s="28">
        <f t="shared" si="1"/>
        <v>0</v>
      </c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</row>
    <row r="33" spans="1:80" x14ac:dyDescent="0.2">
      <c r="A33" s="63"/>
      <c r="B33" s="1" t="s">
        <v>139</v>
      </c>
      <c r="C33" s="78">
        <v>36</v>
      </c>
      <c r="D33" s="83"/>
      <c r="E33" s="44">
        <f>IF(C33="","",D33/C33*12)</f>
        <v>0</v>
      </c>
      <c r="F33" s="63"/>
      <c r="G33" s="14" t="s">
        <v>55</v>
      </c>
      <c r="H33" s="87"/>
      <c r="I33" s="88"/>
      <c r="J33" s="28">
        <f t="shared" si="1"/>
        <v>0</v>
      </c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</row>
    <row r="34" spans="1:80" x14ac:dyDescent="0.2">
      <c r="A34" s="63"/>
      <c r="B34" s="3" t="s">
        <v>140</v>
      </c>
      <c r="C34" s="80">
        <v>120</v>
      </c>
      <c r="D34" s="84"/>
      <c r="E34" s="45">
        <f t="shared" ref="E34:E45" si="2">IF(C34="","",D34/C34*12)</f>
        <v>0</v>
      </c>
      <c r="F34" s="63"/>
      <c r="G34" s="14" t="s">
        <v>45</v>
      </c>
      <c r="H34" s="87"/>
      <c r="I34" s="88"/>
      <c r="J34" s="28">
        <f t="shared" si="1"/>
        <v>0</v>
      </c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</row>
    <row r="35" spans="1:80" x14ac:dyDescent="0.2">
      <c r="A35" s="63"/>
      <c r="B35" s="3" t="s">
        <v>141</v>
      </c>
      <c r="C35" s="80">
        <v>120</v>
      </c>
      <c r="D35" s="84"/>
      <c r="E35" s="45">
        <f t="shared" si="2"/>
        <v>0</v>
      </c>
      <c r="F35" s="63"/>
      <c r="G35" s="14" t="s">
        <v>110</v>
      </c>
      <c r="H35" s="87"/>
      <c r="I35" s="88"/>
      <c r="J35" s="28">
        <f t="shared" si="1"/>
        <v>0</v>
      </c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</row>
    <row r="36" spans="1:80" x14ac:dyDescent="0.2">
      <c r="A36" s="63"/>
      <c r="B36" s="3" t="s">
        <v>142</v>
      </c>
      <c r="C36" s="80">
        <v>96</v>
      </c>
      <c r="D36" s="84"/>
      <c r="E36" s="45">
        <f t="shared" si="2"/>
        <v>0</v>
      </c>
      <c r="F36" s="63"/>
      <c r="G36" s="14" t="s">
        <v>111</v>
      </c>
      <c r="H36" s="87"/>
      <c r="I36" s="88"/>
      <c r="J36" s="28">
        <f t="shared" si="1"/>
        <v>0</v>
      </c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</row>
    <row r="37" spans="1:80" x14ac:dyDescent="0.2">
      <c r="A37" s="63"/>
      <c r="B37" s="3" t="s">
        <v>143</v>
      </c>
      <c r="C37" s="80">
        <v>120</v>
      </c>
      <c r="D37" s="84"/>
      <c r="E37" s="45">
        <f t="shared" si="2"/>
        <v>0</v>
      </c>
      <c r="F37" s="63"/>
      <c r="G37" s="14" t="s">
        <v>112</v>
      </c>
      <c r="H37" s="87"/>
      <c r="I37" s="88"/>
      <c r="J37" s="28">
        <f t="shared" si="1"/>
        <v>0</v>
      </c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</row>
    <row r="38" spans="1:80" x14ac:dyDescent="0.2">
      <c r="A38" s="63"/>
      <c r="B38" s="3" t="s">
        <v>144</v>
      </c>
      <c r="C38" s="80">
        <v>120</v>
      </c>
      <c r="D38" s="84"/>
      <c r="E38" s="45">
        <f t="shared" si="2"/>
        <v>0</v>
      </c>
      <c r="F38" s="63"/>
      <c r="G38" s="14" t="s">
        <v>113</v>
      </c>
      <c r="H38" s="87"/>
      <c r="I38" s="88"/>
      <c r="J38" s="28">
        <f t="shared" si="1"/>
        <v>0</v>
      </c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</row>
    <row r="39" spans="1:80" x14ac:dyDescent="0.2">
      <c r="A39" s="63"/>
      <c r="B39" s="3" t="s">
        <v>145</v>
      </c>
      <c r="C39" s="80">
        <v>120</v>
      </c>
      <c r="D39" s="84"/>
      <c r="E39" s="45">
        <f t="shared" si="2"/>
        <v>0</v>
      </c>
      <c r="F39" s="63"/>
      <c r="G39" s="14" t="s">
        <v>88</v>
      </c>
      <c r="H39" s="87"/>
      <c r="I39" s="88"/>
      <c r="J39" s="28">
        <f t="shared" si="1"/>
        <v>0</v>
      </c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</row>
    <row r="40" spans="1:80" x14ac:dyDescent="0.2">
      <c r="A40" s="63"/>
      <c r="B40" s="3" t="s">
        <v>146</v>
      </c>
      <c r="C40" s="80">
        <v>60</v>
      </c>
      <c r="D40" s="84"/>
      <c r="E40" s="45">
        <f t="shared" si="2"/>
        <v>0</v>
      </c>
      <c r="F40" s="63"/>
      <c r="G40" s="14" t="s">
        <v>27</v>
      </c>
      <c r="H40" s="87"/>
      <c r="I40" s="88"/>
      <c r="J40" s="28">
        <f t="shared" si="1"/>
        <v>0</v>
      </c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</row>
    <row r="41" spans="1:80" x14ac:dyDescent="0.2">
      <c r="A41" s="63"/>
      <c r="B41" s="3" t="s">
        <v>147</v>
      </c>
      <c r="C41" s="80">
        <v>60</v>
      </c>
      <c r="D41" s="84"/>
      <c r="E41" s="45">
        <f t="shared" si="2"/>
        <v>0</v>
      </c>
      <c r="F41" s="63"/>
      <c r="G41" s="14" t="s">
        <v>37</v>
      </c>
      <c r="H41" s="87"/>
      <c r="I41" s="88"/>
      <c r="J41" s="28">
        <f t="shared" si="1"/>
        <v>0</v>
      </c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</row>
    <row r="42" spans="1:80" x14ac:dyDescent="0.2">
      <c r="A42" s="63"/>
      <c r="B42" s="5" t="s">
        <v>148</v>
      </c>
      <c r="C42" s="82">
        <v>36</v>
      </c>
      <c r="D42" s="85"/>
      <c r="E42" s="45">
        <f t="shared" si="2"/>
        <v>0</v>
      </c>
      <c r="F42" s="63"/>
      <c r="G42" s="14" t="s">
        <v>28</v>
      </c>
      <c r="H42" s="87"/>
      <c r="I42" s="88"/>
      <c r="J42" s="28">
        <f t="shared" si="1"/>
        <v>0</v>
      </c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</row>
    <row r="43" spans="1:80" x14ac:dyDescent="0.2">
      <c r="A43" s="63"/>
      <c r="B43" s="5" t="s">
        <v>149</v>
      </c>
      <c r="C43" s="82">
        <v>24</v>
      </c>
      <c r="D43" s="85"/>
      <c r="E43" s="45">
        <f t="shared" si="2"/>
        <v>0</v>
      </c>
      <c r="F43" s="63"/>
      <c r="G43" s="14" t="s">
        <v>28</v>
      </c>
      <c r="H43" s="87"/>
      <c r="I43" s="88"/>
      <c r="J43" s="28">
        <f t="shared" si="1"/>
        <v>0</v>
      </c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</row>
    <row r="44" spans="1:80" x14ac:dyDescent="0.2">
      <c r="A44" s="63"/>
      <c r="B44" s="5" t="s">
        <v>150</v>
      </c>
      <c r="C44" s="82">
        <v>36</v>
      </c>
      <c r="D44" s="85"/>
      <c r="E44" s="45">
        <f t="shared" si="2"/>
        <v>0</v>
      </c>
      <c r="F44" s="63"/>
      <c r="G44" s="14" t="s">
        <v>89</v>
      </c>
      <c r="H44" s="87"/>
      <c r="I44" s="88"/>
      <c r="J44" s="28">
        <f t="shared" si="1"/>
        <v>0</v>
      </c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</row>
    <row r="45" spans="1:80" x14ac:dyDescent="0.2">
      <c r="A45" s="63"/>
      <c r="B45" s="5" t="s">
        <v>151</v>
      </c>
      <c r="C45" s="82">
        <v>24</v>
      </c>
      <c r="D45" s="85"/>
      <c r="E45" s="45">
        <f t="shared" si="2"/>
        <v>0</v>
      </c>
      <c r="F45" s="63"/>
      <c r="G45" s="14" t="s">
        <v>97</v>
      </c>
      <c r="H45" s="87"/>
      <c r="I45" s="88"/>
      <c r="J45" s="28">
        <f t="shared" si="1"/>
        <v>0</v>
      </c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</row>
    <row r="46" spans="1:80" x14ac:dyDescent="0.2">
      <c r="A46" s="63"/>
      <c r="B46" s="5" t="s">
        <v>152</v>
      </c>
      <c r="C46" s="82">
        <v>60</v>
      </c>
      <c r="D46" s="85"/>
      <c r="E46" s="45">
        <f>IF(C46="","",D46/C46*12)</f>
        <v>0</v>
      </c>
      <c r="F46" s="63"/>
      <c r="G46" s="14" t="s">
        <v>64</v>
      </c>
      <c r="H46" s="87"/>
      <c r="I46" s="88"/>
      <c r="J46" s="28">
        <f t="shared" si="1"/>
        <v>0</v>
      </c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</row>
    <row r="47" spans="1:80" ht="13.5" thickBot="1" x14ac:dyDescent="0.25">
      <c r="A47" s="63"/>
      <c r="B47" s="93" t="s">
        <v>17</v>
      </c>
      <c r="C47" s="82"/>
      <c r="D47" s="85"/>
      <c r="E47" s="43" t="str">
        <f>IF(C47="","",D47/C47*12)</f>
        <v/>
      </c>
      <c r="F47" s="63"/>
      <c r="G47" s="14" t="s">
        <v>30</v>
      </c>
      <c r="H47" s="87"/>
      <c r="I47" s="88"/>
      <c r="J47" s="28">
        <f t="shared" si="1"/>
        <v>0</v>
      </c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</row>
    <row r="48" spans="1:80" ht="13.5" thickBot="1" x14ac:dyDescent="0.25">
      <c r="A48" s="63"/>
      <c r="B48" s="58" t="s">
        <v>184</v>
      </c>
      <c r="C48" s="26"/>
      <c r="D48" s="47"/>
      <c r="E48" s="46">
        <f>SUM(E33:E47)</f>
        <v>0</v>
      </c>
      <c r="F48" s="63"/>
      <c r="G48" s="14" t="s">
        <v>31</v>
      </c>
      <c r="H48" s="87"/>
      <c r="I48" s="88"/>
      <c r="J48" s="28">
        <f t="shared" si="1"/>
        <v>0</v>
      </c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</row>
    <row r="49" spans="1:80" x14ac:dyDescent="0.2">
      <c r="A49" s="63"/>
      <c r="B49" s="63"/>
      <c r="C49" s="63"/>
      <c r="D49" s="76"/>
      <c r="E49" s="63"/>
      <c r="F49" s="63"/>
      <c r="G49" s="14" t="s">
        <v>98</v>
      </c>
      <c r="H49" s="87"/>
      <c r="I49" s="88"/>
      <c r="J49" s="28">
        <f t="shared" si="1"/>
        <v>0</v>
      </c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</row>
    <row r="50" spans="1:80" x14ac:dyDescent="0.2">
      <c r="A50" s="63"/>
      <c r="B50" s="63"/>
      <c r="C50" s="63"/>
      <c r="D50" s="76"/>
      <c r="E50" s="63"/>
      <c r="F50" s="63"/>
      <c r="G50" s="14" t="s">
        <v>40</v>
      </c>
      <c r="H50" s="87"/>
      <c r="I50" s="88"/>
      <c r="J50" s="28">
        <f t="shared" si="1"/>
        <v>0</v>
      </c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</row>
    <row r="51" spans="1:80" x14ac:dyDescent="0.2">
      <c r="A51" s="63"/>
      <c r="B51" s="63"/>
      <c r="C51" s="63"/>
      <c r="D51" s="76"/>
      <c r="E51" s="63"/>
      <c r="F51" s="63"/>
      <c r="G51" s="14" t="s">
        <v>52</v>
      </c>
      <c r="H51" s="87"/>
      <c r="I51" s="88"/>
      <c r="J51" s="28">
        <f t="shared" si="1"/>
        <v>0</v>
      </c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</row>
    <row r="52" spans="1:80" x14ac:dyDescent="0.2">
      <c r="A52" s="63"/>
      <c r="B52" s="63"/>
      <c r="C52" s="63"/>
      <c r="D52" s="76"/>
      <c r="E52" s="63"/>
      <c r="F52" s="63"/>
      <c r="G52" s="14" t="s">
        <v>83</v>
      </c>
      <c r="H52" s="87"/>
      <c r="I52" s="88"/>
      <c r="J52" s="28">
        <f t="shared" si="1"/>
        <v>0</v>
      </c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</row>
    <row r="53" spans="1:80" x14ac:dyDescent="0.2">
      <c r="A53" s="63"/>
      <c r="B53" s="63"/>
      <c r="C53" s="63"/>
      <c r="D53" s="76"/>
      <c r="E53" s="63"/>
      <c r="F53" s="63"/>
      <c r="G53" s="14" t="s">
        <v>90</v>
      </c>
      <c r="H53" s="87"/>
      <c r="I53" s="88"/>
      <c r="J53" s="28">
        <f t="shared" si="1"/>
        <v>0</v>
      </c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</row>
    <row r="54" spans="1:80" ht="13.5" thickBot="1" x14ac:dyDescent="0.25">
      <c r="A54" s="63"/>
      <c r="B54" s="63"/>
      <c r="C54" s="63"/>
      <c r="D54" s="76"/>
      <c r="E54" s="63"/>
      <c r="F54" s="63"/>
      <c r="G54" s="14" t="s">
        <v>46</v>
      </c>
      <c r="H54" s="87"/>
      <c r="I54" s="88"/>
      <c r="J54" s="28">
        <f t="shared" si="1"/>
        <v>0</v>
      </c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</row>
    <row r="55" spans="1:80" ht="23.25" thickBot="1" x14ac:dyDescent="0.35">
      <c r="A55" s="63"/>
      <c r="B55" s="120" t="s">
        <v>138</v>
      </c>
      <c r="C55" s="121"/>
      <c r="D55" s="121"/>
      <c r="E55" s="122"/>
      <c r="F55" s="63"/>
      <c r="G55" s="14" t="s">
        <v>38</v>
      </c>
      <c r="H55" s="87"/>
      <c r="I55" s="88"/>
      <c r="J55" s="28">
        <f t="shared" si="1"/>
        <v>0</v>
      </c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</row>
    <row r="56" spans="1:80" ht="13.5" thickBot="1" x14ac:dyDescent="0.25">
      <c r="A56" s="63"/>
      <c r="B56" s="40" t="s">
        <v>4</v>
      </c>
      <c r="C56" s="41" t="s">
        <v>1</v>
      </c>
      <c r="D56" s="41" t="s">
        <v>127</v>
      </c>
      <c r="E56" s="42" t="s">
        <v>128</v>
      </c>
      <c r="F56" s="63"/>
      <c r="G56" s="14" t="s">
        <v>60</v>
      </c>
      <c r="H56" s="87"/>
      <c r="I56" s="88"/>
      <c r="J56" s="28">
        <f t="shared" si="1"/>
        <v>0</v>
      </c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</row>
    <row r="57" spans="1:80" x14ac:dyDescent="0.2">
      <c r="A57" s="63"/>
      <c r="B57" s="1" t="s">
        <v>155</v>
      </c>
      <c r="C57" s="77"/>
      <c r="D57" s="78"/>
      <c r="E57" s="16">
        <f>C57*D57</f>
        <v>0</v>
      </c>
      <c r="F57" s="63"/>
      <c r="G57" s="14" t="s">
        <v>120</v>
      </c>
      <c r="H57" s="87"/>
      <c r="I57" s="88"/>
      <c r="J57" s="28">
        <f t="shared" si="1"/>
        <v>0</v>
      </c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</row>
    <row r="58" spans="1:80" x14ac:dyDescent="0.2">
      <c r="A58" s="63"/>
      <c r="B58" s="3" t="s">
        <v>156</v>
      </c>
      <c r="C58" s="79"/>
      <c r="D58" s="80"/>
      <c r="E58" s="17">
        <f>C58*D58</f>
        <v>0</v>
      </c>
      <c r="F58" s="63"/>
      <c r="G58" s="14" t="s">
        <v>47</v>
      </c>
      <c r="H58" s="87"/>
      <c r="I58" s="88"/>
      <c r="J58" s="28">
        <f t="shared" si="1"/>
        <v>0</v>
      </c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</row>
    <row r="59" spans="1:80" x14ac:dyDescent="0.2">
      <c r="A59" s="63"/>
      <c r="B59" s="3" t="s">
        <v>157</v>
      </c>
      <c r="C59" s="79"/>
      <c r="D59" s="80"/>
      <c r="E59" s="17">
        <f t="shared" ref="E59:E65" si="3">C59*D59</f>
        <v>0</v>
      </c>
      <c r="F59" s="63"/>
      <c r="G59" s="14" t="s">
        <v>61</v>
      </c>
      <c r="H59" s="87"/>
      <c r="I59" s="88"/>
      <c r="J59" s="28">
        <f t="shared" si="1"/>
        <v>0</v>
      </c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</row>
    <row r="60" spans="1:80" x14ac:dyDescent="0.2">
      <c r="A60" s="63"/>
      <c r="B60" s="3" t="s">
        <v>158</v>
      </c>
      <c r="C60" s="79"/>
      <c r="D60" s="80"/>
      <c r="E60" s="17">
        <f t="shared" si="3"/>
        <v>0</v>
      </c>
      <c r="F60" s="63"/>
      <c r="G60" s="14" t="s">
        <v>114</v>
      </c>
      <c r="H60" s="87"/>
      <c r="I60" s="88"/>
      <c r="J60" s="28">
        <f t="shared" si="1"/>
        <v>0</v>
      </c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</row>
    <row r="61" spans="1:80" x14ac:dyDescent="0.2">
      <c r="A61" s="63"/>
      <c r="B61" s="3" t="s">
        <v>159</v>
      </c>
      <c r="C61" s="79"/>
      <c r="D61" s="80"/>
      <c r="E61" s="17">
        <f t="shared" si="3"/>
        <v>0</v>
      </c>
      <c r="F61" s="63"/>
      <c r="G61" s="14" t="s">
        <v>121</v>
      </c>
      <c r="H61" s="87"/>
      <c r="I61" s="88"/>
      <c r="J61" s="28">
        <f t="shared" si="1"/>
        <v>0</v>
      </c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</row>
    <row r="62" spans="1:80" x14ac:dyDescent="0.2">
      <c r="A62" s="63"/>
      <c r="B62" s="3" t="s">
        <v>160</v>
      </c>
      <c r="C62" s="79"/>
      <c r="D62" s="80"/>
      <c r="E62" s="17">
        <f t="shared" si="3"/>
        <v>0</v>
      </c>
      <c r="F62" s="63"/>
      <c r="G62" s="14" t="s">
        <v>122</v>
      </c>
      <c r="H62" s="87"/>
      <c r="I62" s="88"/>
      <c r="J62" s="28">
        <f t="shared" si="1"/>
        <v>0</v>
      </c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</row>
    <row r="63" spans="1:80" x14ac:dyDescent="0.2">
      <c r="A63" s="63"/>
      <c r="B63" s="3" t="s">
        <v>47</v>
      </c>
      <c r="C63" s="79"/>
      <c r="D63" s="80"/>
      <c r="E63" s="17">
        <f t="shared" si="3"/>
        <v>0</v>
      </c>
      <c r="F63" s="63"/>
      <c r="G63" s="14" t="s">
        <v>56</v>
      </c>
      <c r="H63" s="87"/>
      <c r="I63" s="88"/>
      <c r="J63" s="28">
        <f t="shared" si="1"/>
        <v>0</v>
      </c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</row>
    <row r="64" spans="1:80" x14ac:dyDescent="0.2">
      <c r="A64" s="63"/>
      <c r="B64" s="3" t="s">
        <v>161</v>
      </c>
      <c r="C64" s="79"/>
      <c r="D64" s="80"/>
      <c r="E64" s="17">
        <f t="shared" si="3"/>
        <v>0</v>
      </c>
      <c r="F64" s="63"/>
      <c r="G64" s="14" t="s">
        <v>99</v>
      </c>
      <c r="H64" s="87"/>
      <c r="I64" s="88"/>
      <c r="J64" s="28">
        <f t="shared" si="1"/>
        <v>0</v>
      </c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</row>
    <row r="65" spans="1:80" x14ac:dyDescent="0.2">
      <c r="A65" s="63"/>
      <c r="B65" s="3" t="s">
        <v>162</v>
      </c>
      <c r="C65" s="79"/>
      <c r="D65" s="80"/>
      <c r="E65" s="17">
        <f t="shared" si="3"/>
        <v>0</v>
      </c>
      <c r="F65" s="63"/>
      <c r="G65" s="14" t="s">
        <v>80</v>
      </c>
      <c r="H65" s="87"/>
      <c r="I65" s="88"/>
      <c r="J65" s="28">
        <f t="shared" si="1"/>
        <v>0</v>
      </c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</row>
    <row r="66" spans="1:80" x14ac:dyDescent="0.2">
      <c r="A66" s="63"/>
      <c r="B66" s="5" t="s">
        <v>163</v>
      </c>
      <c r="C66" s="81"/>
      <c r="D66" s="82"/>
      <c r="E66" s="18">
        <f>C66*D66</f>
        <v>0</v>
      </c>
      <c r="F66" s="63"/>
      <c r="G66" s="14" t="s">
        <v>67</v>
      </c>
      <c r="H66" s="87"/>
      <c r="I66" s="88"/>
      <c r="J66" s="28">
        <f t="shared" si="1"/>
        <v>0</v>
      </c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</row>
    <row r="67" spans="1:80" x14ac:dyDescent="0.2">
      <c r="A67" s="63"/>
      <c r="B67" s="5" t="s">
        <v>164</v>
      </c>
      <c r="C67" s="81"/>
      <c r="D67" s="82"/>
      <c r="E67" s="18">
        <f>C67*D67</f>
        <v>0</v>
      </c>
      <c r="F67" s="63"/>
      <c r="G67" s="14" t="s">
        <v>68</v>
      </c>
      <c r="H67" s="87"/>
      <c r="I67" s="88"/>
      <c r="J67" s="28">
        <f t="shared" si="1"/>
        <v>0</v>
      </c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</row>
    <row r="68" spans="1:80" x14ac:dyDescent="0.2">
      <c r="A68" s="63"/>
      <c r="B68" s="5" t="s">
        <v>165</v>
      </c>
      <c r="C68" s="81"/>
      <c r="D68" s="82"/>
      <c r="E68" s="18">
        <f>C68*D68</f>
        <v>0</v>
      </c>
      <c r="F68" s="63"/>
      <c r="G68" s="14" t="s">
        <v>69</v>
      </c>
      <c r="H68" s="87"/>
      <c r="I68" s="88"/>
      <c r="J68" s="28">
        <f t="shared" si="1"/>
        <v>0</v>
      </c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</row>
    <row r="69" spans="1:80" x14ac:dyDescent="0.2">
      <c r="A69" s="63"/>
      <c r="B69" s="5" t="s">
        <v>182</v>
      </c>
      <c r="C69" s="81"/>
      <c r="D69" s="82"/>
      <c r="E69" s="18">
        <f>C69*D69</f>
        <v>0</v>
      </c>
      <c r="F69" s="63"/>
      <c r="G69" s="14" t="s">
        <v>70</v>
      </c>
      <c r="H69" s="87"/>
      <c r="I69" s="88"/>
      <c r="J69" s="28">
        <f t="shared" si="1"/>
        <v>0</v>
      </c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</row>
    <row r="70" spans="1:80" ht="13.5" thickBot="1" x14ac:dyDescent="0.25">
      <c r="A70" s="63"/>
      <c r="B70" s="93" t="s">
        <v>17</v>
      </c>
      <c r="C70" s="81"/>
      <c r="D70" s="82"/>
      <c r="E70" s="18">
        <f>C70*D70</f>
        <v>0</v>
      </c>
      <c r="F70" s="63"/>
      <c r="G70" s="14" t="s">
        <v>71</v>
      </c>
      <c r="H70" s="87"/>
      <c r="I70" s="88"/>
      <c r="J70" s="28">
        <f t="shared" si="1"/>
        <v>0</v>
      </c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</row>
    <row r="71" spans="1:80" ht="13.5" thickBot="1" x14ac:dyDescent="0.25">
      <c r="A71" s="63"/>
      <c r="B71" s="59" t="s">
        <v>170</v>
      </c>
      <c r="C71" s="26"/>
      <c r="D71" s="47"/>
      <c r="E71" s="19">
        <f>SUM(E57:E70)</f>
        <v>0</v>
      </c>
      <c r="F71" s="63"/>
      <c r="G71" s="14" t="s">
        <v>72</v>
      </c>
      <c r="H71" s="87"/>
      <c r="I71" s="88"/>
      <c r="J71" s="28">
        <f t="shared" si="1"/>
        <v>0</v>
      </c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</row>
    <row r="72" spans="1:80" x14ac:dyDescent="0.2">
      <c r="A72" s="63"/>
      <c r="B72" s="63"/>
      <c r="C72" s="63"/>
      <c r="D72" s="63"/>
      <c r="E72" s="63"/>
      <c r="F72" s="63"/>
      <c r="G72" s="14" t="s">
        <v>73</v>
      </c>
      <c r="H72" s="87"/>
      <c r="I72" s="88"/>
      <c r="J72" s="28">
        <f t="shared" si="1"/>
        <v>0</v>
      </c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</row>
    <row r="73" spans="1:80" x14ac:dyDescent="0.2">
      <c r="A73" s="63"/>
      <c r="B73" s="52" t="s">
        <v>129</v>
      </c>
      <c r="C73" s="20">
        <f>E27</f>
        <v>0</v>
      </c>
      <c r="D73" s="63"/>
      <c r="E73" s="63"/>
      <c r="F73" s="63"/>
      <c r="G73" s="14" t="s">
        <v>75</v>
      </c>
      <c r="H73" s="87"/>
      <c r="I73" s="88"/>
      <c r="J73" s="28">
        <f t="shared" si="1"/>
        <v>0</v>
      </c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</row>
    <row r="74" spans="1:80" x14ac:dyDescent="0.2">
      <c r="A74" s="63"/>
      <c r="B74" s="53" t="s">
        <v>190</v>
      </c>
      <c r="C74" s="48">
        <f>(C77+C78+C79)*C80</f>
        <v>0</v>
      </c>
      <c r="D74" s="63"/>
      <c r="E74" s="63"/>
      <c r="F74" s="63"/>
      <c r="G74" s="14" t="s">
        <v>76</v>
      </c>
      <c r="H74" s="87"/>
      <c r="I74" s="88"/>
      <c r="J74" s="28">
        <f t="shared" si="1"/>
        <v>0</v>
      </c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</row>
    <row r="75" spans="1:80" x14ac:dyDescent="0.2">
      <c r="A75" s="63"/>
      <c r="B75" s="63"/>
      <c r="C75" s="63"/>
      <c r="D75" s="63"/>
      <c r="E75" s="63"/>
      <c r="F75" s="63"/>
      <c r="G75" s="14" t="s">
        <v>53</v>
      </c>
      <c r="H75" s="87"/>
      <c r="I75" s="88"/>
      <c r="J75" s="28">
        <f t="shared" si="1"/>
        <v>0</v>
      </c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</row>
    <row r="76" spans="1:80" x14ac:dyDescent="0.2">
      <c r="A76" s="63"/>
      <c r="B76" s="63"/>
      <c r="C76" s="63"/>
      <c r="D76" s="63"/>
      <c r="E76" s="63"/>
      <c r="F76" s="63"/>
      <c r="G76" s="14" t="s">
        <v>32</v>
      </c>
      <c r="H76" s="87"/>
      <c r="I76" s="88"/>
      <c r="J76" s="28">
        <f t="shared" si="1"/>
        <v>0</v>
      </c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</row>
    <row r="77" spans="1:80" x14ac:dyDescent="0.2">
      <c r="A77" s="63"/>
      <c r="B77" s="63" t="s">
        <v>189</v>
      </c>
      <c r="C77" s="108">
        <f>D5</f>
        <v>0</v>
      </c>
      <c r="D77" s="63"/>
      <c r="E77" s="63"/>
      <c r="F77" s="63"/>
      <c r="G77" s="14" t="s">
        <v>107</v>
      </c>
      <c r="H77" s="87"/>
      <c r="I77" s="88"/>
      <c r="J77" s="28">
        <f t="shared" si="1"/>
        <v>0</v>
      </c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</row>
    <row r="78" spans="1:80" x14ac:dyDescent="0.2">
      <c r="A78" s="63"/>
      <c r="B78" s="63" t="s">
        <v>188</v>
      </c>
      <c r="C78" s="108">
        <f>D6</f>
        <v>0</v>
      </c>
      <c r="D78" s="63"/>
      <c r="E78" s="63"/>
      <c r="F78" s="63"/>
      <c r="G78" s="14" t="s">
        <v>84</v>
      </c>
      <c r="H78" s="87"/>
      <c r="I78" s="88"/>
      <c r="J78" s="28">
        <f t="shared" si="1"/>
        <v>0</v>
      </c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</row>
    <row r="79" spans="1:80" x14ac:dyDescent="0.2">
      <c r="A79" s="63"/>
      <c r="B79" s="63" t="s">
        <v>138</v>
      </c>
      <c r="C79" s="108">
        <f>D7</f>
        <v>0</v>
      </c>
      <c r="D79" s="63"/>
      <c r="E79" s="63"/>
      <c r="F79" s="63"/>
      <c r="G79" s="14" t="s">
        <v>94</v>
      </c>
      <c r="H79" s="87"/>
      <c r="I79" s="88"/>
      <c r="J79" s="28">
        <f t="shared" si="1"/>
        <v>0</v>
      </c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</row>
    <row r="80" spans="1:80" x14ac:dyDescent="0.2">
      <c r="A80" s="63"/>
      <c r="B80" s="63" t="s">
        <v>127</v>
      </c>
      <c r="C80" s="109">
        <f>D8</f>
        <v>0</v>
      </c>
      <c r="D80" s="63"/>
      <c r="E80" s="63"/>
      <c r="F80" s="63"/>
      <c r="G80" s="14" t="s">
        <v>57</v>
      </c>
      <c r="H80" s="87"/>
      <c r="I80" s="88"/>
      <c r="J80" s="28">
        <f t="shared" si="1"/>
        <v>0</v>
      </c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</row>
    <row r="81" spans="1:80" x14ac:dyDescent="0.2">
      <c r="A81" s="63"/>
      <c r="B81" s="63"/>
      <c r="C81" s="63"/>
      <c r="D81" s="63"/>
      <c r="E81" s="63"/>
      <c r="F81" s="63"/>
      <c r="G81" s="14" t="s">
        <v>95</v>
      </c>
      <c r="H81" s="87"/>
      <c r="I81" s="88"/>
      <c r="J81" s="28">
        <f t="shared" si="1"/>
        <v>0</v>
      </c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</row>
    <row r="82" spans="1:80" x14ac:dyDescent="0.2">
      <c r="A82" s="63"/>
      <c r="B82" s="63"/>
      <c r="C82" s="63"/>
      <c r="D82" s="63"/>
      <c r="E82" s="63"/>
      <c r="F82" s="63"/>
      <c r="G82" s="14" t="s">
        <v>100</v>
      </c>
      <c r="H82" s="87"/>
      <c r="I82" s="88"/>
      <c r="J82" s="28">
        <f t="shared" si="1"/>
        <v>0</v>
      </c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</row>
    <row r="83" spans="1:80" x14ac:dyDescent="0.2">
      <c r="A83" s="63"/>
      <c r="B83" s="63"/>
      <c r="C83" s="63"/>
      <c r="D83" s="63"/>
      <c r="E83" s="63"/>
      <c r="F83" s="63"/>
      <c r="G83" s="14" t="s">
        <v>91</v>
      </c>
      <c r="H83" s="87"/>
      <c r="I83" s="88"/>
      <c r="J83" s="28">
        <f t="shared" ref="J83:J129" si="4">H83*I83</f>
        <v>0</v>
      </c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</row>
    <row r="84" spans="1:80" x14ac:dyDescent="0.2">
      <c r="A84" s="63"/>
      <c r="B84" s="63"/>
      <c r="C84" s="63"/>
      <c r="D84" s="63"/>
      <c r="E84" s="63"/>
      <c r="F84" s="63"/>
      <c r="G84" s="14" t="s">
        <v>24</v>
      </c>
      <c r="H84" s="87"/>
      <c r="I84" s="88"/>
      <c r="J84" s="28">
        <f t="shared" si="4"/>
        <v>0</v>
      </c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</row>
    <row r="85" spans="1:80" x14ac:dyDescent="0.2">
      <c r="A85" s="63"/>
      <c r="B85" s="63"/>
      <c r="C85" s="63"/>
      <c r="D85" s="63"/>
      <c r="E85" s="63"/>
      <c r="F85" s="63"/>
      <c r="G85" s="14" t="s">
        <v>77</v>
      </c>
      <c r="H85" s="87"/>
      <c r="I85" s="88"/>
      <c r="J85" s="28">
        <f t="shared" si="4"/>
        <v>0</v>
      </c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</row>
    <row r="86" spans="1:80" x14ac:dyDescent="0.2">
      <c r="A86" s="63"/>
      <c r="B86" s="63"/>
      <c r="C86" s="63"/>
      <c r="D86" s="63"/>
      <c r="E86" s="63"/>
      <c r="F86" s="63"/>
      <c r="G86" s="14" t="s">
        <v>62</v>
      </c>
      <c r="H86" s="87"/>
      <c r="I86" s="88"/>
      <c r="J86" s="28">
        <f t="shared" si="4"/>
        <v>0</v>
      </c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</row>
    <row r="87" spans="1:80" x14ac:dyDescent="0.2">
      <c r="A87" s="63"/>
      <c r="B87" s="63"/>
      <c r="C87" s="63"/>
      <c r="D87" s="63"/>
      <c r="E87" s="63"/>
      <c r="F87" s="63"/>
      <c r="G87" s="14" t="s">
        <v>48</v>
      </c>
      <c r="H87" s="87"/>
      <c r="I87" s="88"/>
      <c r="J87" s="28">
        <f t="shared" si="4"/>
        <v>0</v>
      </c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</row>
    <row r="88" spans="1:80" x14ac:dyDescent="0.2">
      <c r="A88" s="63"/>
      <c r="B88" s="63"/>
      <c r="C88" s="63"/>
      <c r="D88" s="63"/>
      <c r="E88" s="63"/>
      <c r="F88" s="63"/>
      <c r="G88" s="14" t="s">
        <v>29</v>
      </c>
      <c r="H88" s="87"/>
      <c r="I88" s="88"/>
      <c r="J88" s="28">
        <f t="shared" si="4"/>
        <v>0</v>
      </c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</row>
    <row r="89" spans="1:80" x14ac:dyDescent="0.2">
      <c r="A89" s="63"/>
      <c r="B89" s="63"/>
      <c r="C89" s="63"/>
      <c r="D89" s="63"/>
      <c r="E89" s="63"/>
      <c r="F89" s="63"/>
      <c r="G89" s="14" t="s">
        <v>49</v>
      </c>
      <c r="H89" s="87"/>
      <c r="I89" s="88"/>
      <c r="J89" s="28">
        <f t="shared" si="4"/>
        <v>0</v>
      </c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</row>
    <row r="90" spans="1:80" x14ac:dyDescent="0.2">
      <c r="A90" s="63"/>
      <c r="B90" s="63"/>
      <c r="C90" s="63"/>
      <c r="D90" s="63"/>
      <c r="E90" s="63"/>
      <c r="F90" s="63"/>
      <c r="G90" s="14" t="s">
        <v>33</v>
      </c>
      <c r="H90" s="87"/>
      <c r="I90" s="88"/>
      <c r="J90" s="28">
        <f t="shared" si="4"/>
        <v>0</v>
      </c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</row>
    <row r="91" spans="1:80" x14ac:dyDescent="0.2">
      <c r="A91" s="63"/>
      <c r="B91" s="63"/>
      <c r="C91" s="63"/>
      <c r="D91" s="63"/>
      <c r="E91" s="63"/>
      <c r="F91" s="63"/>
      <c r="G91" s="14" t="s">
        <v>92</v>
      </c>
      <c r="H91" s="87"/>
      <c r="I91" s="88"/>
      <c r="J91" s="28">
        <f t="shared" si="4"/>
        <v>0</v>
      </c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</row>
    <row r="92" spans="1:80" x14ac:dyDescent="0.2">
      <c r="A92" s="63"/>
      <c r="B92" s="63"/>
      <c r="C92" s="63"/>
      <c r="D92" s="63"/>
      <c r="E92" s="63"/>
      <c r="F92" s="63"/>
      <c r="G92" s="14" t="s">
        <v>93</v>
      </c>
      <c r="H92" s="87"/>
      <c r="I92" s="88"/>
      <c r="J92" s="28">
        <f t="shared" si="4"/>
        <v>0</v>
      </c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</row>
    <row r="93" spans="1:80" x14ac:dyDescent="0.2">
      <c r="A93" s="63"/>
      <c r="B93" s="63"/>
      <c r="C93" s="63"/>
      <c r="D93" s="63"/>
      <c r="E93" s="63"/>
      <c r="F93" s="63"/>
      <c r="G93" s="14" t="s">
        <v>183</v>
      </c>
      <c r="H93" s="87"/>
      <c r="I93" s="88"/>
      <c r="J93" s="28">
        <f t="shared" si="4"/>
        <v>0</v>
      </c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</row>
    <row r="94" spans="1:80" x14ac:dyDescent="0.2">
      <c r="A94" s="63"/>
      <c r="B94" s="63"/>
      <c r="C94" s="63"/>
      <c r="D94" s="63"/>
      <c r="E94" s="63"/>
      <c r="F94" s="63"/>
      <c r="G94" s="14" t="s">
        <v>85</v>
      </c>
      <c r="H94" s="87"/>
      <c r="I94" s="88"/>
      <c r="J94" s="28">
        <f t="shared" si="4"/>
        <v>0</v>
      </c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</row>
    <row r="95" spans="1:80" x14ac:dyDescent="0.2">
      <c r="A95" s="63"/>
      <c r="B95" s="63"/>
      <c r="C95" s="63"/>
      <c r="D95" s="63"/>
      <c r="E95" s="63"/>
      <c r="F95" s="63"/>
      <c r="G95" s="14" t="s">
        <v>108</v>
      </c>
      <c r="H95" s="87"/>
      <c r="I95" s="88"/>
      <c r="J95" s="28">
        <f t="shared" si="4"/>
        <v>0</v>
      </c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</row>
    <row r="96" spans="1:80" x14ac:dyDescent="0.2">
      <c r="A96" s="63"/>
      <c r="B96" s="63"/>
      <c r="C96" s="63"/>
      <c r="D96" s="63"/>
      <c r="E96" s="63"/>
      <c r="F96" s="63"/>
      <c r="G96" s="14" t="s">
        <v>102</v>
      </c>
      <c r="H96" s="87"/>
      <c r="I96" s="88"/>
      <c r="J96" s="28">
        <f t="shared" si="4"/>
        <v>0</v>
      </c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</row>
    <row r="97" spans="1:80" x14ac:dyDescent="0.2">
      <c r="A97" s="63"/>
      <c r="B97" s="63"/>
      <c r="C97" s="63"/>
      <c r="D97" s="63"/>
      <c r="E97" s="63"/>
      <c r="F97" s="63"/>
      <c r="G97" s="14" t="s">
        <v>103</v>
      </c>
      <c r="H97" s="87"/>
      <c r="I97" s="88"/>
      <c r="J97" s="28">
        <f t="shared" si="4"/>
        <v>0</v>
      </c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</row>
    <row r="98" spans="1:80" x14ac:dyDescent="0.2">
      <c r="A98" s="63"/>
      <c r="B98" s="63"/>
      <c r="C98" s="63"/>
      <c r="D98" s="63"/>
      <c r="E98" s="63"/>
      <c r="F98" s="63"/>
      <c r="G98" s="14" t="s">
        <v>104</v>
      </c>
      <c r="H98" s="87"/>
      <c r="I98" s="88"/>
      <c r="J98" s="28">
        <f t="shared" si="4"/>
        <v>0</v>
      </c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</row>
    <row r="99" spans="1:80" x14ac:dyDescent="0.2">
      <c r="A99" s="63"/>
      <c r="B99" s="63"/>
      <c r="C99" s="63"/>
      <c r="D99" s="63"/>
      <c r="E99" s="63"/>
      <c r="F99" s="63"/>
      <c r="G99" s="14" t="s">
        <v>105</v>
      </c>
      <c r="H99" s="87"/>
      <c r="I99" s="88"/>
      <c r="J99" s="28">
        <f t="shared" si="4"/>
        <v>0</v>
      </c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</row>
    <row r="100" spans="1:80" x14ac:dyDescent="0.2">
      <c r="A100" s="63"/>
      <c r="B100" s="63"/>
      <c r="C100" s="63"/>
      <c r="D100" s="63"/>
      <c r="E100" s="63"/>
      <c r="F100" s="63"/>
      <c r="G100" s="14" t="s">
        <v>106</v>
      </c>
      <c r="H100" s="87"/>
      <c r="I100" s="88"/>
      <c r="J100" s="28">
        <f t="shared" si="4"/>
        <v>0</v>
      </c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</row>
    <row r="101" spans="1:80" x14ac:dyDescent="0.2">
      <c r="A101" s="63"/>
      <c r="B101" s="63"/>
      <c r="C101" s="63"/>
      <c r="D101" s="63"/>
      <c r="E101" s="63"/>
      <c r="F101" s="63"/>
      <c r="G101" s="14" t="s">
        <v>96</v>
      </c>
      <c r="H101" s="87"/>
      <c r="I101" s="88"/>
      <c r="J101" s="28">
        <f t="shared" si="4"/>
        <v>0</v>
      </c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</row>
    <row r="102" spans="1:80" x14ac:dyDescent="0.2">
      <c r="A102" s="63"/>
      <c r="B102" s="63"/>
      <c r="C102" s="63"/>
      <c r="D102" s="63"/>
      <c r="E102" s="63"/>
      <c r="F102" s="63"/>
      <c r="G102" s="14" t="s">
        <v>65</v>
      </c>
      <c r="H102" s="87"/>
      <c r="I102" s="88"/>
      <c r="J102" s="28">
        <f t="shared" si="4"/>
        <v>0</v>
      </c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</row>
    <row r="103" spans="1:80" x14ac:dyDescent="0.2">
      <c r="A103" s="63"/>
      <c r="B103" s="63"/>
      <c r="C103" s="63"/>
      <c r="D103" s="63"/>
      <c r="E103" s="63"/>
      <c r="F103" s="63"/>
      <c r="G103" s="14" t="s">
        <v>66</v>
      </c>
      <c r="H103" s="87"/>
      <c r="I103" s="88"/>
      <c r="J103" s="28">
        <f t="shared" si="4"/>
        <v>0</v>
      </c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</row>
    <row r="104" spans="1:80" x14ac:dyDescent="0.2">
      <c r="A104" s="63"/>
      <c r="B104" s="63"/>
      <c r="C104" s="63"/>
      <c r="D104" s="63"/>
      <c r="E104" s="63"/>
      <c r="F104" s="63"/>
      <c r="G104" s="14" t="s">
        <v>101</v>
      </c>
      <c r="H104" s="87"/>
      <c r="I104" s="88"/>
      <c r="J104" s="28">
        <f t="shared" si="4"/>
        <v>0</v>
      </c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</row>
    <row r="105" spans="1:80" x14ac:dyDescent="0.2">
      <c r="A105" s="63"/>
      <c r="B105" s="63"/>
      <c r="C105" s="63"/>
      <c r="D105" s="63"/>
      <c r="E105" s="63"/>
      <c r="F105" s="63"/>
      <c r="G105" s="14" t="s">
        <v>115</v>
      </c>
      <c r="H105" s="87"/>
      <c r="I105" s="88"/>
      <c r="J105" s="28">
        <f t="shared" si="4"/>
        <v>0</v>
      </c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</row>
    <row r="106" spans="1:80" x14ac:dyDescent="0.2">
      <c r="A106" s="63"/>
      <c r="B106" s="63"/>
      <c r="C106" s="63"/>
      <c r="D106" s="63"/>
      <c r="E106" s="63"/>
      <c r="F106" s="63"/>
      <c r="G106" s="14" t="s">
        <v>123</v>
      </c>
      <c r="H106" s="87"/>
      <c r="I106" s="88"/>
      <c r="J106" s="28">
        <f t="shared" si="4"/>
        <v>0</v>
      </c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</row>
    <row r="107" spans="1:80" x14ac:dyDescent="0.2">
      <c r="A107" s="63"/>
      <c r="B107" s="63"/>
      <c r="C107" s="63"/>
      <c r="D107" s="63"/>
      <c r="E107" s="63"/>
      <c r="F107" s="63"/>
      <c r="G107" s="14" t="s">
        <v>124</v>
      </c>
      <c r="H107" s="87"/>
      <c r="I107" s="88"/>
      <c r="J107" s="28">
        <f t="shared" si="4"/>
        <v>0</v>
      </c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</row>
    <row r="108" spans="1:80" x14ac:dyDescent="0.2">
      <c r="A108" s="63"/>
      <c r="B108" s="63"/>
      <c r="C108" s="63"/>
      <c r="D108" s="63"/>
      <c r="E108" s="63"/>
      <c r="F108" s="63"/>
      <c r="G108" s="14" t="s">
        <v>78</v>
      </c>
      <c r="H108" s="87"/>
      <c r="I108" s="88"/>
      <c r="J108" s="28">
        <f t="shared" si="4"/>
        <v>0</v>
      </c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</row>
    <row r="109" spans="1:80" x14ac:dyDescent="0.2">
      <c r="A109" s="63"/>
      <c r="B109" s="63"/>
      <c r="C109" s="63"/>
      <c r="D109" s="63"/>
      <c r="E109" s="63"/>
      <c r="F109" s="63"/>
      <c r="G109" s="14" t="s">
        <v>81</v>
      </c>
      <c r="H109" s="87"/>
      <c r="I109" s="88"/>
      <c r="J109" s="28">
        <f t="shared" si="4"/>
        <v>0</v>
      </c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</row>
    <row r="110" spans="1:80" x14ac:dyDescent="0.2">
      <c r="A110" s="63"/>
      <c r="B110" s="63"/>
      <c r="C110" s="63"/>
      <c r="D110" s="63"/>
      <c r="E110" s="63"/>
      <c r="F110" s="63"/>
      <c r="G110" s="14" t="s">
        <v>116</v>
      </c>
      <c r="H110" s="87"/>
      <c r="I110" s="88"/>
      <c r="J110" s="28">
        <f t="shared" si="4"/>
        <v>0</v>
      </c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</row>
    <row r="111" spans="1:80" x14ac:dyDescent="0.2">
      <c r="A111" s="63"/>
      <c r="B111" s="63"/>
      <c r="C111" s="63"/>
      <c r="D111" s="63"/>
      <c r="E111" s="63"/>
      <c r="F111" s="63"/>
      <c r="G111" s="14" t="s">
        <v>117</v>
      </c>
      <c r="H111" s="87"/>
      <c r="I111" s="88"/>
      <c r="J111" s="28">
        <f t="shared" si="4"/>
        <v>0</v>
      </c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</row>
    <row r="112" spans="1:80" x14ac:dyDescent="0.2">
      <c r="A112" s="63"/>
      <c r="B112" s="63"/>
      <c r="C112" s="63"/>
      <c r="D112" s="63"/>
      <c r="E112" s="63"/>
      <c r="F112" s="63"/>
      <c r="G112" s="14" t="s">
        <v>118</v>
      </c>
      <c r="H112" s="87"/>
      <c r="I112" s="88"/>
      <c r="J112" s="28">
        <f t="shared" si="4"/>
        <v>0</v>
      </c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</row>
    <row r="113" spans="1:80" x14ac:dyDescent="0.2">
      <c r="A113" s="63"/>
      <c r="B113" s="63"/>
      <c r="C113" s="63"/>
      <c r="D113" s="63"/>
      <c r="E113" s="63"/>
      <c r="F113" s="63"/>
      <c r="G113" s="14" t="s">
        <v>25</v>
      </c>
      <c r="H113" s="87"/>
      <c r="I113" s="88"/>
      <c r="J113" s="28">
        <f t="shared" si="4"/>
        <v>0</v>
      </c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</row>
    <row r="114" spans="1:80" x14ac:dyDescent="0.2">
      <c r="A114" s="63"/>
      <c r="B114" s="63"/>
      <c r="C114" s="63"/>
      <c r="D114" s="63"/>
      <c r="E114" s="63"/>
      <c r="F114" s="63"/>
      <c r="G114" s="14" t="s">
        <v>41</v>
      </c>
      <c r="H114" s="87"/>
      <c r="I114" s="88"/>
      <c r="J114" s="28">
        <f t="shared" si="4"/>
        <v>0</v>
      </c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</row>
    <row r="115" spans="1:80" x14ac:dyDescent="0.2">
      <c r="A115" s="63"/>
      <c r="B115" s="63"/>
      <c r="C115" s="63"/>
      <c r="D115" s="63"/>
      <c r="E115" s="63"/>
      <c r="F115" s="63"/>
      <c r="G115" s="14" t="s">
        <v>42</v>
      </c>
      <c r="H115" s="87"/>
      <c r="I115" s="88"/>
      <c r="J115" s="28">
        <f t="shared" si="4"/>
        <v>0</v>
      </c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</row>
    <row r="116" spans="1:80" x14ac:dyDescent="0.2">
      <c r="A116" s="63"/>
      <c r="B116" s="63"/>
      <c r="C116" s="63"/>
      <c r="D116" s="63"/>
      <c r="E116" s="63"/>
      <c r="F116" s="63"/>
      <c r="G116" s="14" t="s">
        <v>43</v>
      </c>
      <c r="H116" s="87"/>
      <c r="I116" s="88"/>
      <c r="J116" s="28">
        <f t="shared" si="4"/>
        <v>0</v>
      </c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</row>
    <row r="117" spans="1:80" x14ac:dyDescent="0.2">
      <c r="A117" s="63"/>
      <c r="B117" s="63"/>
      <c r="C117" s="63"/>
      <c r="D117" s="63"/>
      <c r="E117" s="63"/>
      <c r="F117" s="63"/>
      <c r="G117" s="14" t="s">
        <v>58</v>
      </c>
      <c r="H117" s="87"/>
      <c r="I117" s="88"/>
      <c r="J117" s="28">
        <f t="shared" si="4"/>
        <v>0</v>
      </c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</row>
    <row r="118" spans="1:80" x14ac:dyDescent="0.2">
      <c r="A118" s="63"/>
      <c r="B118" s="63"/>
      <c r="C118" s="63"/>
      <c r="D118" s="63"/>
      <c r="E118" s="63"/>
      <c r="F118" s="63"/>
      <c r="G118" s="14" t="s">
        <v>44</v>
      </c>
      <c r="H118" s="87"/>
      <c r="I118" s="88"/>
      <c r="J118" s="28">
        <f t="shared" si="4"/>
        <v>0</v>
      </c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</row>
    <row r="119" spans="1:80" x14ac:dyDescent="0.2">
      <c r="A119" s="63"/>
      <c r="B119" s="63"/>
      <c r="C119" s="63"/>
      <c r="D119" s="63"/>
      <c r="E119" s="63"/>
      <c r="F119" s="63"/>
      <c r="G119" s="14" t="s">
        <v>82</v>
      </c>
      <c r="H119" s="87"/>
      <c r="I119" s="88"/>
      <c r="J119" s="28">
        <f t="shared" si="4"/>
        <v>0</v>
      </c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</row>
    <row r="120" spans="1:80" x14ac:dyDescent="0.2">
      <c r="A120" s="63"/>
      <c r="B120" s="63"/>
      <c r="C120" s="63"/>
      <c r="D120" s="63"/>
      <c r="E120" s="63"/>
      <c r="F120" s="63"/>
      <c r="G120" s="14" t="s">
        <v>86</v>
      </c>
      <c r="H120" s="87"/>
      <c r="I120" s="88"/>
      <c r="J120" s="28">
        <f t="shared" si="4"/>
        <v>0</v>
      </c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</row>
    <row r="121" spans="1:80" x14ac:dyDescent="0.2">
      <c r="A121" s="63"/>
      <c r="B121" s="63"/>
      <c r="C121" s="63"/>
      <c r="D121" s="63"/>
      <c r="E121" s="63"/>
      <c r="F121" s="63"/>
      <c r="G121" s="14" t="s">
        <v>54</v>
      </c>
      <c r="H121" s="87"/>
      <c r="I121" s="88"/>
      <c r="J121" s="28">
        <f t="shared" si="4"/>
        <v>0</v>
      </c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</row>
    <row r="122" spans="1:80" x14ac:dyDescent="0.2">
      <c r="A122" s="63"/>
      <c r="B122" s="63"/>
      <c r="C122" s="63"/>
      <c r="D122" s="63"/>
      <c r="E122" s="63"/>
      <c r="F122" s="63"/>
      <c r="G122" s="14" t="s">
        <v>34</v>
      </c>
      <c r="H122" s="87"/>
      <c r="I122" s="88"/>
      <c r="J122" s="28">
        <f t="shared" si="4"/>
        <v>0</v>
      </c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</row>
    <row r="123" spans="1:80" x14ac:dyDescent="0.2">
      <c r="A123" s="63"/>
      <c r="B123" s="63"/>
      <c r="C123" s="63"/>
      <c r="D123" s="63"/>
      <c r="E123" s="63"/>
      <c r="F123" s="63"/>
      <c r="G123" s="14" t="s">
        <v>35</v>
      </c>
      <c r="H123" s="87"/>
      <c r="I123" s="88"/>
      <c r="J123" s="28">
        <f t="shared" si="4"/>
        <v>0</v>
      </c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</row>
    <row r="124" spans="1:80" x14ac:dyDescent="0.2">
      <c r="A124" s="63"/>
      <c r="B124" s="63"/>
      <c r="C124" s="63"/>
      <c r="D124" s="63"/>
      <c r="E124" s="63"/>
      <c r="F124" s="63"/>
      <c r="G124" s="14" t="s">
        <v>36</v>
      </c>
      <c r="H124" s="87"/>
      <c r="I124" s="88"/>
      <c r="J124" s="28">
        <f t="shared" si="4"/>
        <v>0</v>
      </c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</row>
    <row r="125" spans="1:80" x14ac:dyDescent="0.2">
      <c r="A125" s="63"/>
      <c r="B125" s="63"/>
      <c r="C125" s="63"/>
      <c r="D125" s="63"/>
      <c r="E125" s="63"/>
      <c r="F125" s="63"/>
      <c r="G125" s="14" t="s">
        <v>39</v>
      </c>
      <c r="H125" s="87"/>
      <c r="I125" s="88"/>
      <c r="J125" s="28">
        <f t="shared" si="4"/>
        <v>0</v>
      </c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</row>
    <row r="126" spans="1:80" x14ac:dyDescent="0.2">
      <c r="A126" s="63"/>
      <c r="B126" s="63"/>
      <c r="C126" s="63"/>
      <c r="D126" s="63"/>
      <c r="E126" s="63"/>
      <c r="F126" s="63"/>
      <c r="G126" s="14" t="s">
        <v>63</v>
      </c>
      <c r="H126" s="87"/>
      <c r="I126" s="88"/>
      <c r="J126" s="28">
        <f t="shared" si="4"/>
        <v>0</v>
      </c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</row>
    <row r="127" spans="1:80" x14ac:dyDescent="0.2">
      <c r="A127" s="63"/>
      <c r="B127" s="63"/>
      <c r="C127" s="63"/>
      <c r="D127" s="63"/>
      <c r="E127" s="63"/>
      <c r="F127" s="63"/>
      <c r="G127" s="14" t="s">
        <v>126</v>
      </c>
      <c r="H127" s="87"/>
      <c r="I127" s="88"/>
      <c r="J127" s="28">
        <f t="shared" si="4"/>
        <v>0</v>
      </c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</row>
    <row r="128" spans="1:80" x14ac:dyDescent="0.2">
      <c r="A128" s="63"/>
      <c r="B128" s="63"/>
      <c r="C128" s="63"/>
      <c r="D128" s="63"/>
      <c r="E128" s="63"/>
      <c r="F128" s="63"/>
      <c r="G128" s="14" t="s">
        <v>119</v>
      </c>
      <c r="H128" s="87"/>
      <c r="I128" s="88"/>
      <c r="J128" s="28">
        <f t="shared" si="4"/>
        <v>0</v>
      </c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</row>
    <row r="129" spans="1:80" x14ac:dyDescent="0.2">
      <c r="A129" s="63"/>
      <c r="B129" s="63"/>
      <c r="C129" s="63"/>
      <c r="D129" s="63"/>
      <c r="E129" s="63"/>
      <c r="F129" s="63"/>
      <c r="G129" s="14" t="s">
        <v>125</v>
      </c>
      <c r="H129" s="87"/>
      <c r="I129" s="88"/>
      <c r="J129" s="28">
        <f t="shared" si="4"/>
        <v>0</v>
      </c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</row>
    <row r="130" spans="1:80" ht="13.5" thickBot="1" x14ac:dyDescent="0.25">
      <c r="A130" s="63"/>
      <c r="B130" s="63"/>
      <c r="C130" s="63"/>
      <c r="D130" s="63"/>
      <c r="E130" s="63"/>
      <c r="F130" s="63"/>
      <c r="G130" s="91"/>
      <c r="H130" s="89"/>
      <c r="I130" s="90"/>
      <c r="J130" s="27">
        <f>H130*I130</f>
        <v>0</v>
      </c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</row>
    <row r="131" spans="1:80" ht="13.5" thickBot="1" x14ac:dyDescent="0.25">
      <c r="A131" s="63"/>
      <c r="B131" s="63"/>
      <c r="C131" s="63"/>
      <c r="D131" s="63"/>
      <c r="E131" s="63"/>
      <c r="F131" s="63"/>
      <c r="G131" s="60" t="s">
        <v>187</v>
      </c>
      <c r="H131" s="30"/>
      <c r="I131" s="31"/>
      <c r="J131" s="32">
        <f>SUM(J17:J130)</f>
        <v>0</v>
      </c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</row>
    <row r="132" spans="1:80" x14ac:dyDescent="0.2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</row>
    <row r="133" spans="1:80" x14ac:dyDescent="0.2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</row>
    <row r="134" spans="1:80" x14ac:dyDescent="0.2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</row>
    <row r="135" spans="1:80" x14ac:dyDescent="0.2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</row>
    <row r="136" spans="1:80" x14ac:dyDescent="0.2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</row>
    <row r="137" spans="1:80" x14ac:dyDescent="0.2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</row>
    <row r="138" spans="1:80" x14ac:dyDescent="0.2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</row>
    <row r="139" spans="1:80" x14ac:dyDescent="0.2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</row>
    <row r="140" spans="1:80" x14ac:dyDescent="0.2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</row>
    <row r="141" spans="1:80" x14ac:dyDescent="0.2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</row>
    <row r="142" spans="1:80" x14ac:dyDescent="0.2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</row>
    <row r="143" spans="1:80" x14ac:dyDescent="0.2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</row>
    <row r="144" spans="1:80" x14ac:dyDescent="0.2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</row>
    <row r="145" spans="1:80" x14ac:dyDescent="0.2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</row>
    <row r="146" spans="1:80" x14ac:dyDescent="0.2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</row>
    <row r="147" spans="1:80" x14ac:dyDescent="0.2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</row>
    <row r="148" spans="1:80" x14ac:dyDescent="0.2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</row>
    <row r="149" spans="1:80" x14ac:dyDescent="0.2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</row>
    <row r="150" spans="1:80" x14ac:dyDescent="0.2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</row>
    <row r="151" spans="1:80" x14ac:dyDescent="0.2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</row>
    <row r="152" spans="1:80" x14ac:dyDescent="0.2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</row>
    <row r="153" spans="1:80" x14ac:dyDescent="0.2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</row>
    <row r="154" spans="1:80" x14ac:dyDescent="0.2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</row>
    <row r="155" spans="1:80" x14ac:dyDescent="0.2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</row>
    <row r="156" spans="1:80" x14ac:dyDescent="0.2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</row>
    <row r="157" spans="1:80" x14ac:dyDescent="0.2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</row>
    <row r="158" spans="1:80" x14ac:dyDescent="0.2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</row>
    <row r="159" spans="1:80" x14ac:dyDescent="0.2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</row>
    <row r="160" spans="1:80" x14ac:dyDescent="0.2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</row>
    <row r="161" spans="1:80" x14ac:dyDescent="0.2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</row>
    <row r="162" spans="1:80" x14ac:dyDescent="0.2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</row>
    <row r="163" spans="1:80" x14ac:dyDescent="0.2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</row>
    <row r="164" spans="1:80" x14ac:dyDescent="0.2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</row>
    <row r="165" spans="1:80" x14ac:dyDescent="0.2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</row>
    <row r="166" spans="1:80" x14ac:dyDescent="0.2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</row>
    <row r="167" spans="1:80" x14ac:dyDescent="0.2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</row>
    <row r="168" spans="1:80" x14ac:dyDescent="0.2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</row>
    <row r="169" spans="1:80" x14ac:dyDescent="0.2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</row>
    <row r="170" spans="1:80" x14ac:dyDescent="0.2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</row>
    <row r="171" spans="1:80" x14ac:dyDescent="0.2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</row>
    <row r="172" spans="1:80" x14ac:dyDescent="0.2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</row>
    <row r="173" spans="1:80" x14ac:dyDescent="0.2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</row>
    <row r="174" spans="1:80" x14ac:dyDescent="0.2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</row>
    <row r="175" spans="1:80" x14ac:dyDescent="0.2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</row>
    <row r="176" spans="1:80" x14ac:dyDescent="0.2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</row>
    <row r="177" spans="1:80" x14ac:dyDescent="0.2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</row>
    <row r="178" spans="1:80" x14ac:dyDescent="0.2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</row>
    <row r="179" spans="1:80" x14ac:dyDescent="0.2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</row>
    <row r="180" spans="1:80" x14ac:dyDescent="0.2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</row>
    <row r="181" spans="1:80" x14ac:dyDescent="0.2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</row>
    <row r="182" spans="1:80" x14ac:dyDescent="0.2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</row>
    <row r="183" spans="1:80" x14ac:dyDescent="0.2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</row>
    <row r="184" spans="1:80" x14ac:dyDescent="0.2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</row>
    <row r="185" spans="1:80" x14ac:dyDescent="0.2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</row>
    <row r="186" spans="1:80" x14ac:dyDescent="0.2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</row>
    <row r="187" spans="1:80" x14ac:dyDescent="0.2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</row>
    <row r="188" spans="1:80" x14ac:dyDescent="0.2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</row>
    <row r="189" spans="1:80" x14ac:dyDescent="0.2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</row>
    <row r="190" spans="1:80" x14ac:dyDescent="0.2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</row>
    <row r="191" spans="1:80" x14ac:dyDescent="0.2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</row>
    <row r="192" spans="1:80" x14ac:dyDescent="0.2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</row>
    <row r="193" spans="1:80" x14ac:dyDescent="0.2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</row>
    <row r="194" spans="1:80" x14ac:dyDescent="0.2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</row>
    <row r="195" spans="1:80" x14ac:dyDescent="0.2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</row>
    <row r="196" spans="1:80" x14ac:dyDescent="0.2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</row>
    <row r="197" spans="1:80" x14ac:dyDescent="0.2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</row>
    <row r="198" spans="1:80" x14ac:dyDescent="0.2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</row>
    <row r="199" spans="1:80" x14ac:dyDescent="0.2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</row>
    <row r="200" spans="1:80" x14ac:dyDescent="0.2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</row>
    <row r="201" spans="1:80" x14ac:dyDescent="0.2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</row>
    <row r="202" spans="1:80" x14ac:dyDescent="0.2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</row>
    <row r="203" spans="1:80" x14ac:dyDescent="0.2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</row>
    <row r="204" spans="1:80" x14ac:dyDescent="0.2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</row>
    <row r="205" spans="1:80" x14ac:dyDescent="0.2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</row>
    <row r="206" spans="1:80" x14ac:dyDescent="0.2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</row>
    <row r="207" spans="1:80" x14ac:dyDescent="0.2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</row>
    <row r="208" spans="1:80" x14ac:dyDescent="0.2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</row>
    <row r="209" spans="1:80" x14ac:dyDescent="0.2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</row>
    <row r="210" spans="1:80" x14ac:dyDescent="0.2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</row>
    <row r="211" spans="1:80" x14ac:dyDescent="0.2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</row>
    <row r="212" spans="1:80" x14ac:dyDescent="0.2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</row>
    <row r="213" spans="1:80" x14ac:dyDescent="0.2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</row>
    <row r="214" spans="1:80" x14ac:dyDescent="0.2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</row>
    <row r="215" spans="1:80" x14ac:dyDescent="0.2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</row>
    <row r="216" spans="1:80" x14ac:dyDescent="0.2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</row>
    <row r="217" spans="1:80" x14ac:dyDescent="0.2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</row>
    <row r="218" spans="1:80" x14ac:dyDescent="0.2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</row>
    <row r="219" spans="1:80" x14ac:dyDescent="0.2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</row>
    <row r="220" spans="1:80" x14ac:dyDescent="0.2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</row>
    <row r="221" spans="1:80" x14ac:dyDescent="0.2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</row>
    <row r="222" spans="1:80" x14ac:dyDescent="0.2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</row>
    <row r="223" spans="1:80" x14ac:dyDescent="0.2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</row>
    <row r="224" spans="1:80" x14ac:dyDescent="0.2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</row>
    <row r="225" spans="1:80" x14ac:dyDescent="0.2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</row>
    <row r="226" spans="1:80" x14ac:dyDescent="0.2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</row>
    <row r="227" spans="1:80" x14ac:dyDescent="0.2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</row>
    <row r="228" spans="1:80" x14ac:dyDescent="0.2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</row>
    <row r="229" spans="1:80" x14ac:dyDescent="0.2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</row>
    <row r="230" spans="1:80" x14ac:dyDescent="0.2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</row>
    <row r="231" spans="1:80" x14ac:dyDescent="0.2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</row>
    <row r="232" spans="1:80" x14ac:dyDescent="0.2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</row>
    <row r="233" spans="1:80" x14ac:dyDescent="0.2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</row>
    <row r="234" spans="1:80" x14ac:dyDescent="0.2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</row>
    <row r="235" spans="1:80" x14ac:dyDescent="0.2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</row>
    <row r="236" spans="1:80" x14ac:dyDescent="0.2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</row>
    <row r="237" spans="1:80" x14ac:dyDescent="0.2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</row>
    <row r="238" spans="1:80" x14ac:dyDescent="0.2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</row>
    <row r="239" spans="1:80" x14ac:dyDescent="0.2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</row>
    <row r="240" spans="1:80" x14ac:dyDescent="0.2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</row>
    <row r="241" spans="1:80" x14ac:dyDescent="0.2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</row>
    <row r="242" spans="1:80" x14ac:dyDescent="0.2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</row>
    <row r="243" spans="1:80" x14ac:dyDescent="0.2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</row>
    <row r="244" spans="1:80" x14ac:dyDescent="0.2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</row>
    <row r="245" spans="1:80" x14ac:dyDescent="0.2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</row>
    <row r="246" spans="1:80" x14ac:dyDescent="0.2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</row>
    <row r="247" spans="1:80" x14ac:dyDescent="0.2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</row>
    <row r="248" spans="1:80" x14ac:dyDescent="0.2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</row>
    <row r="249" spans="1:80" x14ac:dyDescent="0.2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</row>
    <row r="250" spans="1:80" x14ac:dyDescent="0.2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</row>
    <row r="251" spans="1:80" x14ac:dyDescent="0.2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</row>
    <row r="252" spans="1:80" x14ac:dyDescent="0.2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</row>
    <row r="253" spans="1:80" x14ac:dyDescent="0.2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</row>
    <row r="254" spans="1:80" x14ac:dyDescent="0.2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</row>
    <row r="255" spans="1:80" x14ac:dyDescent="0.2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</row>
    <row r="256" spans="1:80" x14ac:dyDescent="0.2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</row>
    <row r="257" spans="1:80" x14ac:dyDescent="0.2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</row>
    <row r="258" spans="1:80" x14ac:dyDescent="0.2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</row>
    <row r="259" spans="1:80" x14ac:dyDescent="0.2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</row>
    <row r="260" spans="1:80" x14ac:dyDescent="0.2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</row>
    <row r="261" spans="1:80" x14ac:dyDescent="0.2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</row>
    <row r="262" spans="1:80" x14ac:dyDescent="0.2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</row>
    <row r="263" spans="1:80" x14ac:dyDescent="0.2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</row>
    <row r="264" spans="1:80" x14ac:dyDescent="0.2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</row>
    <row r="265" spans="1:80" x14ac:dyDescent="0.2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</row>
    <row r="266" spans="1:80" x14ac:dyDescent="0.2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</row>
    <row r="267" spans="1:80" x14ac:dyDescent="0.2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</row>
    <row r="268" spans="1:80" x14ac:dyDescent="0.2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</row>
    <row r="269" spans="1:80" x14ac:dyDescent="0.2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</row>
    <row r="270" spans="1:80" x14ac:dyDescent="0.2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</row>
    <row r="271" spans="1:80" x14ac:dyDescent="0.2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</row>
    <row r="272" spans="1:80" x14ac:dyDescent="0.2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</row>
    <row r="273" spans="1:80" x14ac:dyDescent="0.2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</row>
    <row r="274" spans="1:80" x14ac:dyDescent="0.2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</row>
    <row r="275" spans="1:80" x14ac:dyDescent="0.2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</row>
    <row r="276" spans="1:80" x14ac:dyDescent="0.2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</row>
    <row r="277" spans="1:80" x14ac:dyDescent="0.2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</row>
    <row r="278" spans="1:80" x14ac:dyDescent="0.2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</row>
    <row r="279" spans="1:80" x14ac:dyDescent="0.2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</row>
    <row r="280" spans="1:80" x14ac:dyDescent="0.2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</row>
    <row r="281" spans="1:80" x14ac:dyDescent="0.2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</row>
    <row r="282" spans="1:80" x14ac:dyDescent="0.2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</row>
    <row r="283" spans="1:80" x14ac:dyDescent="0.2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</row>
    <row r="284" spans="1:80" x14ac:dyDescent="0.2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</row>
    <row r="285" spans="1:80" x14ac:dyDescent="0.2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</row>
    <row r="286" spans="1:80" x14ac:dyDescent="0.2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</row>
    <row r="287" spans="1:80" x14ac:dyDescent="0.2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</row>
    <row r="288" spans="1:80" x14ac:dyDescent="0.2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</row>
    <row r="289" spans="1:80" x14ac:dyDescent="0.2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</row>
    <row r="290" spans="1:80" x14ac:dyDescent="0.2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</row>
    <row r="291" spans="1:80" x14ac:dyDescent="0.2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</row>
    <row r="292" spans="1:80" x14ac:dyDescent="0.2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</row>
    <row r="293" spans="1:80" x14ac:dyDescent="0.2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</row>
    <row r="294" spans="1:80" x14ac:dyDescent="0.2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</row>
    <row r="295" spans="1:80" x14ac:dyDescent="0.2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</row>
    <row r="296" spans="1:80" x14ac:dyDescent="0.2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</row>
    <row r="297" spans="1:80" x14ac:dyDescent="0.2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</row>
    <row r="298" spans="1:80" x14ac:dyDescent="0.2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</row>
    <row r="299" spans="1:80" x14ac:dyDescent="0.2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</row>
    <row r="300" spans="1:80" x14ac:dyDescent="0.2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</row>
    <row r="301" spans="1:80" x14ac:dyDescent="0.2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</row>
    <row r="302" spans="1:80" x14ac:dyDescent="0.2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</row>
    <row r="303" spans="1:80" x14ac:dyDescent="0.2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</row>
    <row r="304" spans="1:80" x14ac:dyDescent="0.2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</row>
    <row r="305" spans="1:80" x14ac:dyDescent="0.2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</row>
    <row r="306" spans="1:80" x14ac:dyDescent="0.2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</row>
    <row r="307" spans="1:80" x14ac:dyDescent="0.2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</row>
    <row r="308" spans="1:80" x14ac:dyDescent="0.2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</row>
    <row r="309" spans="1:80" x14ac:dyDescent="0.2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</row>
  </sheetData>
  <sheetProtection algorithmName="SHA-512" hashValue="bfBEHeglHFjxLrRiaNlRRLFlGdBlpkC0W5D3BJ5+FPKaNb2s7QuFm/Po387v+MBkXELPRjxU8brHamcjPF4bhg==" saltValue="LHlsmD9mXqt4Vm931U0ysg==" spinCount="100000" sheet="1" objects="1" scenarios="1"/>
  <mergeCells count="5">
    <mergeCell ref="G3:H3"/>
    <mergeCell ref="G15:J15"/>
    <mergeCell ref="B15:E15"/>
    <mergeCell ref="B55:E55"/>
    <mergeCell ref="B31:E3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3" fitToHeight="3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CG219"/>
  <sheetViews>
    <sheetView workbookViewId="0"/>
  </sheetViews>
  <sheetFormatPr defaultRowHeight="12.75" x14ac:dyDescent="0.2"/>
  <cols>
    <col min="1" max="1" width="5.140625" customWidth="1"/>
    <col min="2" max="2" width="27.5703125" customWidth="1"/>
    <col min="3" max="3" width="12" customWidth="1"/>
    <col min="4" max="4" width="13.140625" customWidth="1"/>
    <col min="7" max="7" width="24.28515625" customWidth="1"/>
    <col min="8" max="8" width="13.28515625" customWidth="1"/>
    <col min="9" max="9" width="12.28515625" customWidth="1"/>
    <col min="17" max="17" width="9.140625" customWidth="1"/>
  </cols>
  <sheetData>
    <row r="1" spans="1:85" x14ac:dyDescent="0.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</row>
    <row r="2" spans="1:85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</row>
    <row r="3" spans="1:85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</row>
    <row r="4" spans="1:85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</row>
    <row r="5" spans="1:85" ht="13.5" thickBot="1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</row>
    <row r="6" spans="1:85" ht="16.5" thickBot="1" x14ac:dyDescent="0.3">
      <c r="A6" s="63"/>
      <c r="B6" s="126" t="str">
        <f>'Personal Details'!$B$5&amp;" "&amp;'Personal Details'!$C$5&amp;", "&amp;'Personal Details'!$B$10&amp;" "&amp;'Personal Details'!$C$10</f>
        <v xml:space="preserve"> ,  </v>
      </c>
      <c r="C6" s="127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</row>
    <row r="7" spans="1:85" x14ac:dyDescent="0.2">
      <c r="A7" s="63"/>
      <c r="B7" s="100" t="s">
        <v>18</v>
      </c>
      <c r="C7" s="96">
        <f>'Assets - Liabilities'!C21</f>
        <v>0</v>
      </c>
      <c r="D7" s="63"/>
      <c r="E7" s="63"/>
      <c r="F7" s="63"/>
      <c r="G7" s="100" t="s">
        <v>129</v>
      </c>
      <c r="H7" s="101">
        <f>'Income - Expenses'!C73</f>
        <v>0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</row>
    <row r="8" spans="1:85" x14ac:dyDescent="0.2">
      <c r="A8" s="63"/>
      <c r="B8" s="102" t="s">
        <v>19</v>
      </c>
      <c r="C8" s="97">
        <f>'Assets - Liabilities'!F21</f>
        <v>0</v>
      </c>
      <c r="D8" s="63"/>
      <c r="E8" s="63"/>
      <c r="F8" s="63"/>
      <c r="G8" s="102" t="s">
        <v>169</v>
      </c>
      <c r="H8" s="103">
        <f>'Income - Expenses'!H5</f>
        <v>0</v>
      </c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</row>
    <row r="9" spans="1:85" ht="13.5" thickBot="1" x14ac:dyDescent="0.25">
      <c r="A9" s="63"/>
      <c r="B9" s="106" t="s">
        <v>172</v>
      </c>
      <c r="C9" s="98">
        <f>C7-C8</f>
        <v>0</v>
      </c>
      <c r="D9" s="63"/>
      <c r="E9" s="63"/>
      <c r="F9" s="63"/>
      <c r="G9" s="104" t="s">
        <v>173</v>
      </c>
      <c r="H9" s="105">
        <f>H7-H8</f>
        <v>0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</row>
    <row r="10" spans="1:85" ht="13.5" thickBot="1" x14ac:dyDescent="0.25">
      <c r="A10" s="63"/>
      <c r="B10" s="107" t="s">
        <v>180</v>
      </c>
      <c r="C10" s="99" t="str">
        <f>IF(C7=0,"----",C9/C7)</f>
        <v>----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</row>
    <row r="11" spans="1:85" x14ac:dyDescent="0.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</row>
    <row r="12" spans="1:85" x14ac:dyDescent="0.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</row>
    <row r="13" spans="1:85" x14ac:dyDescent="0.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</row>
    <row r="14" spans="1:85" x14ac:dyDescent="0.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</row>
    <row r="15" spans="1:85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</row>
    <row r="16" spans="1:85" x14ac:dyDescent="0.2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</row>
    <row r="17" spans="1:85" x14ac:dyDescent="0.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</row>
    <row r="18" spans="1:85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</row>
    <row r="19" spans="1:85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</row>
    <row r="20" spans="1:85" x14ac:dyDescent="0.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</row>
    <row r="21" spans="1:85" x14ac:dyDescent="0.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</row>
    <row r="22" spans="1:85" x14ac:dyDescent="0.2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</row>
    <row r="23" spans="1:85" x14ac:dyDescent="0.2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</row>
    <row r="24" spans="1:85" x14ac:dyDescent="0.2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</row>
    <row r="25" spans="1:85" x14ac:dyDescent="0.2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</row>
    <row r="26" spans="1:85" x14ac:dyDescent="0.2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</row>
    <row r="27" spans="1:85" x14ac:dyDescent="0.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</row>
    <row r="28" spans="1:85" x14ac:dyDescent="0.2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</row>
    <row r="29" spans="1:85" x14ac:dyDescent="0.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</row>
    <row r="30" spans="1:85" x14ac:dyDescent="0.2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</row>
    <row r="31" spans="1:85" x14ac:dyDescent="0.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</row>
    <row r="32" spans="1:85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</row>
    <row r="33" spans="1:85" x14ac:dyDescent="0.2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</row>
    <row r="34" spans="1:85" x14ac:dyDescent="0.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</row>
    <row r="35" spans="1:85" x14ac:dyDescent="0.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</row>
    <row r="36" spans="1:85" x14ac:dyDescent="0.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</row>
    <row r="37" spans="1:85" x14ac:dyDescent="0.2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</row>
    <row r="38" spans="1:85" x14ac:dyDescent="0.2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</row>
    <row r="39" spans="1:85" x14ac:dyDescent="0.2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</row>
    <row r="40" spans="1:85" x14ac:dyDescent="0.2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</row>
    <row r="41" spans="1:85" x14ac:dyDescent="0.2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</row>
    <row r="42" spans="1:85" x14ac:dyDescent="0.2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</row>
    <row r="43" spans="1:85" x14ac:dyDescent="0.2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</row>
    <row r="44" spans="1:85" x14ac:dyDescent="0.2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</row>
    <row r="45" spans="1:85" x14ac:dyDescent="0.2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</row>
    <row r="46" spans="1:85" x14ac:dyDescent="0.2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</row>
    <row r="47" spans="1:85" x14ac:dyDescent="0.2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</row>
    <row r="48" spans="1:85" x14ac:dyDescent="0.2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</row>
    <row r="49" spans="1:85" x14ac:dyDescent="0.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</row>
    <row r="50" spans="1:85" x14ac:dyDescent="0.2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</row>
    <row r="51" spans="1:85" x14ac:dyDescent="0.2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</row>
    <row r="52" spans="1:85" x14ac:dyDescent="0.2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</row>
    <row r="53" spans="1:85" x14ac:dyDescent="0.2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</row>
    <row r="54" spans="1:85" x14ac:dyDescent="0.2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</row>
    <row r="55" spans="1:85" x14ac:dyDescent="0.2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</row>
    <row r="56" spans="1:85" x14ac:dyDescent="0.2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</row>
    <row r="57" spans="1:85" x14ac:dyDescent="0.2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</row>
    <row r="58" spans="1:85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</row>
    <row r="59" spans="1:85" x14ac:dyDescent="0.2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</row>
    <row r="60" spans="1:85" x14ac:dyDescent="0.2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</row>
    <row r="61" spans="1:85" x14ac:dyDescent="0.2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</row>
    <row r="62" spans="1:85" x14ac:dyDescent="0.2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</row>
    <row r="63" spans="1:85" x14ac:dyDescent="0.2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</row>
    <row r="64" spans="1:85" x14ac:dyDescent="0.2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</row>
    <row r="65" spans="1:85" x14ac:dyDescent="0.2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</row>
    <row r="66" spans="1:85" x14ac:dyDescent="0.2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</row>
    <row r="67" spans="1:85" x14ac:dyDescent="0.2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</row>
    <row r="68" spans="1:85" x14ac:dyDescent="0.2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</row>
    <row r="69" spans="1:85" x14ac:dyDescent="0.2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</row>
    <row r="70" spans="1:85" x14ac:dyDescent="0.2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</row>
    <row r="71" spans="1:85" x14ac:dyDescent="0.2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</row>
    <row r="72" spans="1:85" x14ac:dyDescent="0.2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</row>
    <row r="73" spans="1:85" x14ac:dyDescent="0.2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</row>
    <row r="74" spans="1:85" x14ac:dyDescent="0.2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</row>
    <row r="75" spans="1:85" x14ac:dyDescent="0.2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</row>
    <row r="76" spans="1:85" x14ac:dyDescent="0.2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</row>
    <row r="77" spans="1:85" x14ac:dyDescent="0.2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</row>
    <row r="78" spans="1:85" x14ac:dyDescent="0.2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</row>
    <row r="79" spans="1:85" x14ac:dyDescent="0.2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</row>
    <row r="80" spans="1:85" x14ac:dyDescent="0.2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</row>
    <row r="81" spans="1:85" x14ac:dyDescent="0.2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</row>
    <row r="82" spans="1:85" x14ac:dyDescent="0.2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</row>
    <row r="83" spans="1:85" x14ac:dyDescent="0.2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</row>
    <row r="84" spans="1:85" x14ac:dyDescent="0.2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</row>
    <row r="85" spans="1:85" x14ac:dyDescent="0.2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</row>
    <row r="86" spans="1:85" x14ac:dyDescent="0.2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</row>
    <row r="87" spans="1:85" x14ac:dyDescent="0.2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</row>
    <row r="88" spans="1:85" x14ac:dyDescent="0.2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</row>
    <row r="89" spans="1:85" x14ac:dyDescent="0.2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</row>
    <row r="90" spans="1:85" x14ac:dyDescent="0.2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</row>
    <row r="91" spans="1:85" x14ac:dyDescent="0.2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</row>
    <row r="92" spans="1:85" x14ac:dyDescent="0.2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</row>
    <row r="93" spans="1:85" x14ac:dyDescent="0.2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</row>
    <row r="94" spans="1:85" x14ac:dyDescent="0.2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</row>
    <row r="95" spans="1:85" x14ac:dyDescent="0.2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</row>
    <row r="96" spans="1:85" x14ac:dyDescent="0.2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</row>
    <row r="97" spans="1:85" x14ac:dyDescent="0.2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</row>
    <row r="98" spans="1:85" x14ac:dyDescent="0.2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</row>
    <row r="99" spans="1:85" x14ac:dyDescent="0.2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</row>
    <row r="100" spans="1:85" x14ac:dyDescent="0.2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</row>
    <row r="101" spans="1:85" x14ac:dyDescent="0.2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</row>
    <row r="102" spans="1:85" x14ac:dyDescent="0.2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</row>
    <row r="103" spans="1:85" x14ac:dyDescent="0.2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</row>
    <row r="104" spans="1:85" x14ac:dyDescent="0.2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</row>
    <row r="105" spans="1:85" x14ac:dyDescent="0.2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</row>
    <row r="106" spans="1:85" x14ac:dyDescent="0.2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</row>
    <row r="107" spans="1:85" x14ac:dyDescent="0.2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</row>
    <row r="108" spans="1:85" x14ac:dyDescent="0.2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</row>
    <row r="109" spans="1:85" x14ac:dyDescent="0.2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</row>
    <row r="110" spans="1:85" x14ac:dyDescent="0.2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</row>
    <row r="111" spans="1:85" x14ac:dyDescent="0.2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</row>
    <row r="112" spans="1:85" x14ac:dyDescent="0.2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</row>
    <row r="113" spans="1:85" x14ac:dyDescent="0.2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</row>
    <row r="114" spans="1:85" x14ac:dyDescent="0.2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</row>
    <row r="115" spans="1:85" x14ac:dyDescent="0.2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</row>
    <row r="116" spans="1:85" x14ac:dyDescent="0.2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</row>
    <row r="117" spans="1:85" x14ac:dyDescent="0.2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</row>
    <row r="118" spans="1:85" x14ac:dyDescent="0.2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</row>
    <row r="119" spans="1:85" x14ac:dyDescent="0.2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</row>
    <row r="120" spans="1:85" x14ac:dyDescent="0.2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</row>
    <row r="121" spans="1:85" x14ac:dyDescent="0.2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</row>
    <row r="122" spans="1:85" x14ac:dyDescent="0.2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</row>
    <row r="123" spans="1:85" x14ac:dyDescent="0.2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</row>
    <row r="124" spans="1:85" x14ac:dyDescent="0.2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</row>
    <row r="125" spans="1:85" x14ac:dyDescent="0.2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</row>
    <row r="126" spans="1:85" x14ac:dyDescent="0.2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</row>
    <row r="127" spans="1:85" x14ac:dyDescent="0.2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</row>
    <row r="128" spans="1:85" x14ac:dyDescent="0.2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</row>
    <row r="129" spans="1:85" x14ac:dyDescent="0.2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</row>
    <row r="130" spans="1:85" x14ac:dyDescent="0.2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</row>
    <row r="131" spans="1:85" x14ac:dyDescent="0.2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</row>
    <row r="132" spans="1:85" x14ac:dyDescent="0.2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</row>
    <row r="133" spans="1:85" x14ac:dyDescent="0.2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</row>
    <row r="134" spans="1:85" x14ac:dyDescent="0.2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</row>
    <row r="135" spans="1:85" x14ac:dyDescent="0.2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</row>
    <row r="136" spans="1:85" x14ac:dyDescent="0.2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</row>
    <row r="137" spans="1:85" x14ac:dyDescent="0.2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</row>
    <row r="138" spans="1:85" x14ac:dyDescent="0.2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</row>
    <row r="139" spans="1:85" x14ac:dyDescent="0.2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</row>
    <row r="140" spans="1:85" x14ac:dyDescent="0.2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</row>
    <row r="141" spans="1:85" x14ac:dyDescent="0.2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</row>
    <row r="142" spans="1:85" x14ac:dyDescent="0.2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</row>
    <row r="143" spans="1:85" x14ac:dyDescent="0.2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</row>
    <row r="144" spans="1:85" x14ac:dyDescent="0.2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</row>
    <row r="145" spans="1:85" x14ac:dyDescent="0.2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</row>
    <row r="146" spans="1:85" x14ac:dyDescent="0.2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</row>
    <row r="147" spans="1:85" x14ac:dyDescent="0.2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</row>
    <row r="148" spans="1:85" x14ac:dyDescent="0.2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</row>
    <row r="149" spans="1:85" x14ac:dyDescent="0.2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</row>
    <row r="150" spans="1:85" x14ac:dyDescent="0.2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</row>
    <row r="151" spans="1:85" x14ac:dyDescent="0.2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</row>
    <row r="152" spans="1:85" x14ac:dyDescent="0.2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</row>
    <row r="153" spans="1:85" x14ac:dyDescent="0.2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</row>
    <row r="154" spans="1:85" x14ac:dyDescent="0.2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</row>
    <row r="155" spans="1:85" x14ac:dyDescent="0.2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</row>
    <row r="156" spans="1:85" x14ac:dyDescent="0.2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</row>
    <row r="157" spans="1:85" x14ac:dyDescent="0.2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</row>
    <row r="158" spans="1:85" x14ac:dyDescent="0.2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</row>
    <row r="159" spans="1:85" x14ac:dyDescent="0.2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</row>
    <row r="160" spans="1:85" x14ac:dyDescent="0.2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</row>
    <row r="161" spans="1:85" x14ac:dyDescent="0.2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</row>
    <row r="162" spans="1:85" x14ac:dyDescent="0.2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</row>
    <row r="163" spans="1:85" x14ac:dyDescent="0.2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</row>
    <row r="164" spans="1:85" x14ac:dyDescent="0.2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</row>
    <row r="165" spans="1:85" x14ac:dyDescent="0.2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</row>
    <row r="166" spans="1:85" x14ac:dyDescent="0.2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</row>
    <row r="167" spans="1:85" x14ac:dyDescent="0.2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</row>
    <row r="168" spans="1:85" x14ac:dyDescent="0.2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</row>
    <row r="169" spans="1:85" x14ac:dyDescent="0.2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</row>
    <row r="170" spans="1:85" x14ac:dyDescent="0.2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</row>
    <row r="171" spans="1:85" x14ac:dyDescent="0.2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</row>
    <row r="172" spans="1:85" x14ac:dyDescent="0.2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</row>
    <row r="173" spans="1:85" x14ac:dyDescent="0.2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</row>
    <row r="174" spans="1:85" x14ac:dyDescent="0.2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</row>
    <row r="175" spans="1:85" x14ac:dyDescent="0.2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</row>
    <row r="176" spans="1:85" x14ac:dyDescent="0.2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</row>
    <row r="177" spans="1:85" x14ac:dyDescent="0.2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</row>
    <row r="178" spans="1:85" x14ac:dyDescent="0.2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</row>
    <row r="179" spans="1:85" x14ac:dyDescent="0.2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</row>
    <row r="180" spans="1:85" x14ac:dyDescent="0.2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</row>
    <row r="181" spans="1:85" x14ac:dyDescent="0.2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</row>
    <row r="182" spans="1:85" x14ac:dyDescent="0.2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</row>
    <row r="183" spans="1:85" x14ac:dyDescent="0.2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</row>
    <row r="184" spans="1:85" x14ac:dyDescent="0.2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</row>
    <row r="185" spans="1:85" x14ac:dyDescent="0.2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</row>
    <row r="186" spans="1:85" x14ac:dyDescent="0.2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</row>
    <row r="187" spans="1:85" x14ac:dyDescent="0.2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</row>
    <row r="188" spans="1:85" x14ac:dyDescent="0.2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</row>
    <row r="189" spans="1:85" x14ac:dyDescent="0.2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</row>
    <row r="190" spans="1:85" x14ac:dyDescent="0.2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</row>
    <row r="191" spans="1:85" x14ac:dyDescent="0.2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</row>
    <row r="192" spans="1:85" x14ac:dyDescent="0.2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</row>
    <row r="193" spans="1:85" x14ac:dyDescent="0.2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</row>
    <row r="194" spans="1:85" x14ac:dyDescent="0.2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</row>
    <row r="195" spans="1:85" x14ac:dyDescent="0.2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</row>
    <row r="196" spans="1:85" x14ac:dyDescent="0.2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</row>
    <row r="197" spans="1:85" x14ac:dyDescent="0.2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</row>
    <row r="198" spans="1:85" x14ac:dyDescent="0.2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</row>
    <row r="199" spans="1:85" x14ac:dyDescent="0.2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</row>
    <row r="200" spans="1:85" x14ac:dyDescent="0.2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</row>
    <row r="201" spans="1:85" x14ac:dyDescent="0.2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</row>
    <row r="202" spans="1:85" x14ac:dyDescent="0.2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</row>
    <row r="203" spans="1:85" x14ac:dyDescent="0.2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</row>
    <row r="204" spans="1:85" x14ac:dyDescent="0.2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</row>
    <row r="205" spans="1:85" x14ac:dyDescent="0.2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</row>
    <row r="206" spans="1:85" x14ac:dyDescent="0.2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</row>
    <row r="207" spans="1:85" x14ac:dyDescent="0.2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</row>
    <row r="208" spans="1:85" x14ac:dyDescent="0.2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</row>
    <row r="209" spans="1:85" x14ac:dyDescent="0.2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</row>
    <row r="210" spans="1:85" x14ac:dyDescent="0.2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</row>
    <row r="211" spans="1:85" x14ac:dyDescent="0.2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</row>
    <row r="212" spans="1:85" x14ac:dyDescent="0.2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</row>
    <row r="213" spans="1:85" x14ac:dyDescent="0.2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</row>
    <row r="214" spans="1:85" x14ac:dyDescent="0.2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</row>
    <row r="215" spans="1:85" x14ac:dyDescent="0.2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</row>
    <row r="216" spans="1:85" x14ac:dyDescent="0.2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</row>
    <row r="217" spans="1:85" x14ac:dyDescent="0.2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</row>
    <row r="218" spans="1:85" x14ac:dyDescent="0.2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</row>
    <row r="219" spans="1:85" x14ac:dyDescent="0.2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</row>
  </sheetData>
  <sheetProtection algorithmName="SHA-512" hashValue="2EQ+2YgqVK9tjOlyzIXj5zgnjT2DjAnbGMh4Glc5lE067mdL4Yf+4gmDZd+llPz5YgRi+EeiHLrfwIJjtrVKNw==" saltValue="Wo6OeV63du8fKg3xXrwCEg==" spinCount="100000" sheet="1" objects="1" scenarios="1"/>
  <mergeCells count="1">
    <mergeCell ref="B6:C6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Personal Details</vt:lpstr>
      <vt:lpstr>Assets - Liabilities</vt:lpstr>
      <vt:lpstr>Income - Expenses</vt:lpstr>
      <vt:lpstr>Summary</vt:lpstr>
      <vt:lpstr>'Assets - Liabilities'!Print_Area</vt:lpstr>
      <vt:lpstr>'Income - Expenses'!Print_Area</vt:lpstr>
      <vt:lpstr>'Personal Details'!Print_Area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Wright</dc:creator>
  <cp:lastModifiedBy>David</cp:lastModifiedBy>
  <cp:lastPrinted>2006-10-23T12:59:24Z</cp:lastPrinted>
  <dcterms:created xsi:type="dcterms:W3CDTF">2005-06-06T05:36:42Z</dcterms:created>
  <dcterms:modified xsi:type="dcterms:W3CDTF">2018-07-03T02:29:58Z</dcterms:modified>
</cp:coreProperties>
</file>